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76" windowWidth="11340" windowHeight="7356" tabRatio="946" activeTab="8"/>
  </bookViews>
  <sheets>
    <sheet name="Cover Sheet" sheetId="14" r:id="rId1"/>
    <sheet name="Adoption" sheetId="30" r:id="rId2"/>
    <sheet name="EAP" sheetId="31" r:id="rId3"/>
    <sheet name="Education Assistance" sheetId="28" r:id="rId4"/>
    <sheet name="Overlapping Initiatives" sheetId="16" state="hidden" r:id="rId5"/>
    <sheet name="FAC - Other Impacts" sheetId="21" state="hidden" r:id="rId6"/>
    <sheet name="Mgmt Accy - Other Impacts" sheetId="19" state="hidden" r:id="rId7"/>
    <sheet name="Commuter Benefits" sheetId="32" r:id="rId8"/>
    <sheet name="Leave of Absence - Parental" sheetId="25" r:id="rId9"/>
    <sheet name="Military Leave (part of Leaves)" sheetId="33" r:id="rId10"/>
    <sheet name="Service Awards" sheetId="29" r:id="rId11"/>
  </sheets>
  <externalReferences>
    <externalReference r:id="rId12"/>
  </externalReferences>
  <definedNames>
    <definedName name="_xlnm.Print_Area" localSheetId="1">Adoption!$A$1:$N$8</definedName>
    <definedName name="_xlnm.Print_Area" localSheetId="7">'Commuter Benefits'!$A$1:$N$5</definedName>
    <definedName name="_xlnm.Print_Area" localSheetId="2">EAP!$A$1:$N$8</definedName>
    <definedName name="_xlnm.Print_Area" localSheetId="3">'Education Assistance'!$A$1:$N$23</definedName>
    <definedName name="_xlnm.Print_Area" localSheetId="5">'FAC - Other Impacts'!$A$1:$F$57</definedName>
    <definedName name="_xlnm.Print_Area" localSheetId="8">'Leave of Absence - Parental'!$A$1:$L$8</definedName>
    <definedName name="_xlnm.Print_Area" localSheetId="6">'Mgmt Accy - Other Impacts'!$A$1:$F$53</definedName>
    <definedName name="_xlnm.Print_Area" localSheetId="9">'Military Leave (part of Leaves)'!$A$1:$N$15</definedName>
    <definedName name="_xlnm.Print_Area" localSheetId="4">'Overlapping Initiatives'!$A$1:$N$14</definedName>
    <definedName name="_xlnm.Print_Area" localSheetId="10">'Service Awards'!$A$1:$N$16</definedName>
    <definedName name="_xlnm.Print_Titles" localSheetId="1">Adoption!$1:$3</definedName>
    <definedName name="_xlnm.Print_Titles" localSheetId="7">'Commuter Benefits'!$1:$3</definedName>
    <definedName name="_xlnm.Print_Titles" localSheetId="2">EAP!$1:$3</definedName>
    <definedName name="_xlnm.Print_Titles" localSheetId="3">'Education Assistance'!$1:$3</definedName>
    <definedName name="_xlnm.Print_Titles" localSheetId="8">'Leave of Absence - Parental'!$1:$3</definedName>
    <definedName name="_xlnm.Print_Titles" localSheetId="9">'Military Leave (part of Leaves)'!$1:$3</definedName>
    <definedName name="_xlnm.Print_Titles" localSheetId="4">'Overlapping Initiatives'!$1:$4</definedName>
    <definedName name="_xlnm.Print_Titles" localSheetId="10">'Service Awards'!$1:$3</definedName>
    <definedName name="Status_Values" localSheetId="1">#REF!</definedName>
    <definedName name="Status_Values" localSheetId="7">#REF!</definedName>
    <definedName name="Status_Values" localSheetId="2">#REF!</definedName>
    <definedName name="Status_Values" localSheetId="3">#REF!</definedName>
    <definedName name="Status_Values" localSheetId="9">#REF!</definedName>
    <definedName name="Status_Values" localSheetId="10">#REF!</definedName>
    <definedName name="Status_Values">#REF!</definedName>
    <definedName name="Test_Condition_And_Descr">'[1]Test Conditions'!$B$2:$C$516</definedName>
  </definedNames>
  <calcPr calcId="145621"/>
  <fileRecoveryPr autoRecover="0"/>
</workbook>
</file>

<file path=xl/calcChain.xml><?xml version="1.0" encoding="utf-8"?>
<calcChain xmlns="http://schemas.openxmlformats.org/spreadsheetml/2006/main">
  <c r="D29" i="21" l="1"/>
  <c r="E29" i="21" s="1"/>
</calcChain>
</file>

<file path=xl/comments1.xml><?xml version="1.0" encoding="utf-8"?>
<comments xmlns="http://schemas.openxmlformats.org/spreadsheetml/2006/main">
  <authors>
    <author xml:space="preserve"> </author>
  </authors>
  <commentList>
    <comment ref="C4" authorId="0">
      <text>
        <r>
          <rPr>
            <b/>
            <sz val="8"/>
            <color indexed="81"/>
            <rFont val="Tahoma"/>
            <family val="2"/>
          </rPr>
          <t xml:space="preserve"> Refers to the # of Business Units w/in a single Op Segment.</t>
        </r>
      </text>
    </comment>
    <comment ref="D4" authorId="0">
      <text>
        <r>
          <rPr>
            <b/>
            <sz val="8"/>
            <color indexed="81"/>
            <rFont val="Tahoma"/>
            <family val="2"/>
          </rPr>
          <t xml:space="preserve"> # of Op Segments</t>
        </r>
      </text>
    </comment>
  </commentList>
</comments>
</file>

<file path=xl/comments2.xml><?xml version="1.0" encoding="utf-8"?>
<comments xmlns="http://schemas.openxmlformats.org/spreadsheetml/2006/main">
  <authors>
    <author xml:space="preserve"> </author>
  </authors>
  <commentList>
    <comment ref="C5" authorId="0">
      <text>
        <r>
          <rPr>
            <b/>
            <sz val="8"/>
            <color indexed="81"/>
            <rFont val="Tahoma"/>
            <family val="2"/>
          </rPr>
          <t xml:space="preserve"> Refers to the # of Business Units w/in a single Op Segment.</t>
        </r>
      </text>
    </comment>
    <comment ref="D5" authorId="0">
      <text>
        <r>
          <rPr>
            <b/>
            <sz val="8"/>
            <color indexed="81"/>
            <rFont val="Tahoma"/>
            <family val="2"/>
          </rPr>
          <t xml:space="preserve"> # of Op Segments</t>
        </r>
      </text>
    </comment>
  </commentList>
</comments>
</file>

<file path=xl/sharedStrings.xml><?xml version="1.0" encoding="utf-8"?>
<sst xmlns="http://schemas.openxmlformats.org/spreadsheetml/2006/main" count="852" uniqueCount="253">
  <si>
    <t>Mgmt Accounting</t>
  </si>
  <si>
    <t>Options: High, Medium, Low</t>
  </si>
  <si>
    <t>Impact Category</t>
  </si>
  <si>
    <t>Depth</t>
  </si>
  <si>
    <t>Breadth</t>
  </si>
  <si>
    <t>Overall</t>
  </si>
  <si>
    <t>Comments</t>
  </si>
  <si>
    <t>Workforce (Organization, Leadership, People)</t>
  </si>
  <si>
    <t>Training and Communications</t>
  </si>
  <si>
    <t>Systems and Tools</t>
  </si>
  <si>
    <t>Potential Barriers</t>
  </si>
  <si>
    <t>Month End Close</t>
  </si>
  <si>
    <t>Keith Milenius</t>
  </si>
  <si>
    <t>Med/High</t>
  </si>
  <si>
    <t>Training for both COE and BUs</t>
  </si>
  <si>
    <t>Low</t>
  </si>
  <si>
    <t>BU may question responsiveness of COE vs. doing it locally</t>
  </si>
  <si>
    <t>Maintain and Control Master Data</t>
  </si>
  <si>
    <t>Regina White</t>
  </si>
  <si>
    <t>Medium / High</t>
  </si>
  <si>
    <t>Medium</t>
  </si>
  <si>
    <t>Includes new allocation methods</t>
  </si>
  <si>
    <t>Med</t>
  </si>
  <si>
    <t>Management Accounting - COE Processes</t>
  </si>
  <si>
    <t>Bruce Bissell</t>
  </si>
  <si>
    <t xml:space="preserve">Only Ins and IO Europe familiar with COE </t>
  </si>
  <si>
    <t>COE and BU training</t>
  </si>
  <si>
    <t>Management Accounting - Business Processes</t>
  </si>
  <si>
    <t>Capture, Track Costs Posting Actuals</t>
  </si>
  <si>
    <t>Srivaths</t>
  </si>
  <si>
    <t xml:space="preserve">WBS: for ALL ITG </t>
  </si>
  <si>
    <t>Ariba, FSS feed info, month and adhoc reporting</t>
  </si>
  <si>
    <t>Close Projects</t>
  </si>
  <si>
    <t>Period End Close- Project Systems</t>
  </si>
  <si>
    <t>Financial Accounting</t>
  </si>
  <si>
    <t>External Financial Reporting</t>
  </si>
  <si>
    <t>Barbara (NAO Controllers)</t>
  </si>
  <si>
    <t>Low / Medium</t>
  </si>
  <si>
    <t>There are some interfaces that may be required to SAP GL to gain additional detail.</t>
  </si>
  <si>
    <t>Maintain Financial Master Data</t>
  </si>
  <si>
    <t>Kevin Warner or Evelina (EMEA)</t>
  </si>
  <si>
    <t>Process Intercompany Transactions</t>
  </si>
  <si>
    <t>Tim &amp; Jay (IO)</t>
  </si>
  <si>
    <t>There are some countries that cannot book to their GL.</t>
  </si>
  <si>
    <t>Eliminate the # of entries to "have to" review.  There is a need for reviews but they do not have to be from a mgr level person necessarily.</t>
  </si>
  <si>
    <t>Medium for those than do not have SAP today.</t>
  </si>
  <si>
    <t>- Culture is the biggest barrier. People don't want others to book w/in their books.
- Local regulations and complexity for Taxes (i.e. VAT)</t>
  </si>
  <si>
    <t xml:space="preserve">Process Journal Entries </t>
  </si>
  <si>
    <t>Tim</t>
  </si>
  <si>
    <t>There are multiple SAP codes that people don't know translation to.  Opportunity to do a FA Codes as a job aid.
Do we need a proper policy for journal entry to advice on park/post, sox, etc.</t>
  </si>
  <si>
    <t>Too many excel templates???</t>
  </si>
  <si>
    <t>This may change depending on the final decision for Park/Post.</t>
  </si>
  <si>
    <t>Manage Interfaces</t>
  </si>
  <si>
    <t>Volume of interfaces is high but no changes are foreseeable at the moment.</t>
  </si>
  <si>
    <t>We may not be able to provide as much automation as requested w/in the timeframes assigned.</t>
  </si>
  <si>
    <t>Analyze and Reconcile Accounts</t>
  </si>
  <si>
    <t>Christina Higgins (Corporate Consolidations) &amp; Sanjeev</t>
  </si>
  <si>
    <t>Currently all OS doing recon outside of SAP (even if they already have it).</t>
  </si>
  <si>
    <t>Compliance is the main barrier in this case.</t>
  </si>
  <si>
    <t>Close Period and Consolidate</t>
  </si>
  <si>
    <t>Christina Higgins (Corporate Consolidations) &amp; Jay Rogers (IO)</t>
  </si>
  <si>
    <t>There are no new processes for forecast and planning (OOS). The only exception is Auto Finance - Euro</t>
  </si>
  <si>
    <t>Include scenarios of typical issues.  Analysis and troubleshooting skills.</t>
  </si>
  <si>
    <t>Resistance to change on tools (i.e. Hyperion - used at NAO, ResCap, IO, GMAC Corp)</t>
  </si>
  <si>
    <t>Chart of Accounts: Code Block</t>
  </si>
  <si>
    <t>KW &amp; CH</t>
  </si>
  <si>
    <t>It is a new mind set for EVERYONE</t>
  </si>
  <si>
    <t>SAP users do not currently use it to the full extent</t>
  </si>
  <si>
    <t>Gaining acceptance to a global COA.</t>
  </si>
  <si>
    <r>
      <t>Legal Entity Management:</t>
    </r>
    <r>
      <rPr>
        <sz val="10"/>
        <rFont val="Arial"/>
        <family val="2"/>
      </rPr>
      <t xml:space="preserve"> Scope includes enterprise-wide strategy, guidance, and accountability for legal entity management. 
</t>
    </r>
    <r>
      <rPr>
        <u/>
        <sz val="10"/>
        <rFont val="Arial"/>
        <family val="2"/>
      </rPr>
      <t>Contact:</t>
    </r>
    <r>
      <rPr>
        <sz val="10"/>
        <rFont val="Arial"/>
        <family val="2"/>
      </rPr>
      <t xml:space="preserve"> Mike Brenden</t>
    </r>
  </si>
  <si>
    <r>
      <t>Finance Shared Service</t>
    </r>
    <r>
      <rPr>
        <sz val="10"/>
        <rFont val="Arial"/>
        <family val="2"/>
      </rPr>
      <t xml:space="preserve">s (FSS):  Scope include Transaction Processing activities including Payables, Fixed Assets, and General Ledger activities based on current systems. 
</t>
    </r>
    <r>
      <rPr>
        <u/>
        <sz val="10"/>
        <rFont val="Arial"/>
        <family val="2"/>
      </rPr>
      <t>Contact:</t>
    </r>
    <r>
      <rPr>
        <sz val="10"/>
        <rFont val="Arial"/>
        <family val="2"/>
      </rPr>
      <t xml:space="preserve"> Alex Gonzalez</t>
    </r>
  </si>
  <si>
    <r>
      <t>MRS: Management Reporting Strategy (Finance):</t>
    </r>
    <r>
      <rPr>
        <sz val="10"/>
        <rFont val="Arial"/>
        <family val="2"/>
      </rPr>
      <t xml:space="preserve"> Scope is to determine common reporting dimensions and definitions across the Finance Organization.
</t>
    </r>
    <r>
      <rPr>
        <u/>
        <sz val="10"/>
        <rFont val="Arial"/>
        <family val="2"/>
      </rPr>
      <t>Contact:</t>
    </r>
    <r>
      <rPr>
        <sz val="10"/>
        <rFont val="Arial"/>
        <family val="2"/>
      </rPr>
      <t xml:space="preserve"> Anne Beck</t>
    </r>
  </si>
  <si>
    <r>
      <t>Global Travel and Expense (Concur):</t>
    </r>
    <r>
      <rPr>
        <sz val="10"/>
        <rFont val="Arial"/>
        <family val="2"/>
      </rPr>
      <t xml:space="preserve"> Scope includes travel and expense tracking and reporting processes across all business units.
</t>
    </r>
    <r>
      <rPr>
        <u/>
        <sz val="10"/>
        <rFont val="Arial"/>
        <family val="2"/>
      </rPr>
      <t>Contact:</t>
    </r>
    <r>
      <rPr>
        <sz val="10"/>
        <rFont val="Arial"/>
        <family val="2"/>
      </rPr>
      <t xml:space="preserve"> Lisa Starr</t>
    </r>
  </si>
  <si>
    <t>GMAC</t>
  </si>
  <si>
    <r>
      <t xml:space="preserve">EDW-Enterprise Data Warehouse (Enterprise): </t>
    </r>
    <r>
      <rPr>
        <sz val="10"/>
        <rFont val="Arial"/>
        <family val="2"/>
      </rPr>
      <t xml:space="preserve">Scope includes management reporting information including reporting definitions, data structures, and multiple source data initiatives.
</t>
    </r>
    <r>
      <rPr>
        <u/>
        <sz val="10"/>
        <rFont val="Arial"/>
        <family val="2"/>
      </rPr>
      <t>Contact</t>
    </r>
    <r>
      <rPr>
        <sz val="10"/>
        <rFont val="Arial"/>
        <family val="2"/>
      </rPr>
      <t>: Jeff Wiener</t>
    </r>
  </si>
  <si>
    <r>
      <t>Transaction System Upgrades:</t>
    </r>
    <r>
      <rPr>
        <sz val="10"/>
        <rFont val="Arial"/>
        <family val="2"/>
      </rPr>
      <t xml:space="preserve"> Scope includes improving transaction systems to support daily posting of the general ledger across GMAC.
</t>
    </r>
    <r>
      <rPr>
        <u/>
        <sz val="10"/>
        <rFont val="Arial"/>
        <family val="2"/>
      </rPr>
      <t>Contact</t>
    </r>
    <r>
      <rPr>
        <sz val="10"/>
        <rFont val="Arial"/>
        <family val="2"/>
      </rPr>
      <t>: Jeff Weiner</t>
    </r>
  </si>
  <si>
    <t>Insurance</t>
  </si>
  <si>
    <t>See above</t>
  </si>
  <si>
    <t>Each initiative will provide its own transition management activities.  Autobahn's transition management team is not responsible for any communications and/or training for any of the overlapping initiatives.</t>
  </si>
  <si>
    <t>European Initiatives: will contact Oliver Kipping for info on possible initiatives.</t>
  </si>
  <si>
    <t>Legal Entities codes are determined by the time used in COA/code block. SA Vince Castellese meets bi-weekly with LE Team.</t>
  </si>
  <si>
    <r>
      <t xml:space="preserve">Purchasing Application (ARIBA):  </t>
    </r>
    <r>
      <rPr>
        <sz val="10"/>
        <rFont val="Arial"/>
        <family val="2"/>
      </rPr>
      <t xml:space="preserve">Scope include for all business units including the invoice matching and approval and management.
</t>
    </r>
    <r>
      <rPr>
        <u/>
        <sz val="10"/>
        <rFont val="Arial"/>
        <family val="2"/>
      </rPr>
      <t xml:space="preserve">Contacts: </t>
    </r>
    <r>
      <rPr>
        <sz val="10"/>
        <rFont val="Arial"/>
        <family val="2"/>
      </rPr>
      <t>Joyce Korfeld, Jim McQuide</t>
    </r>
  </si>
  <si>
    <r>
      <t xml:space="preserve">Roll-out at ResCap planned for September.  No Autobahn transition management activities will be provided.
- If ARIBA </t>
    </r>
    <r>
      <rPr>
        <b/>
        <sz val="10"/>
        <rFont val="Arial"/>
        <family val="2"/>
      </rPr>
      <t>does not</t>
    </r>
    <r>
      <rPr>
        <sz val="10"/>
        <rFont val="Arial"/>
        <family val="2"/>
      </rPr>
      <t xml:space="preserve"> get implemented then the overall scope for PO will need to be addressed by Autobahn.
- Timing for implementation of PO w/in Autobahn will be lagging behind given where we are with everything else.</t>
    </r>
  </si>
  <si>
    <t>M/H</t>
  </si>
  <si>
    <t>ARIBA implementation is still under discussion.</t>
  </si>
  <si>
    <t>Roll-out planned for Q2 2009 for UWC and MIC for 2010.  No Autobahn transition management activities will be provided.  Vince meets w/team bi-weekly.</t>
  </si>
  <si>
    <r>
      <t xml:space="preserve">Training will be key RE: proper code blocking.  Job aids and FAQ may be required.
- Focused communications may be required for specific groups that want to begin enforcing this process prior to deployment. (i.e. insurance, potentially NAO). </t>
    </r>
    <r>
      <rPr>
        <b/>
        <i/>
        <sz val="10"/>
        <rFont val="Arial"/>
        <family val="2"/>
      </rPr>
      <t xml:space="preserve">Dependency: </t>
    </r>
    <r>
      <rPr>
        <i/>
        <sz val="10"/>
        <rFont val="Arial"/>
        <family val="2"/>
      </rPr>
      <t>GC decision post workshop</t>
    </r>
  </si>
  <si>
    <t>Organization Impact Assessment Matrix</t>
  </si>
  <si>
    <t>Project has delayed the development of their report list and functional specs until after key strategy decision are made relating to EDW and enterprise reporting tool strategies are completed. No known Transition Management activities at this time. SA Vince  Castellese works with team.</t>
  </si>
  <si>
    <t>No Autobahn transition management activities.</t>
  </si>
  <si>
    <t>Date</t>
  </si>
  <si>
    <t>Version</t>
  </si>
  <si>
    <t>Description</t>
  </si>
  <si>
    <t>Impact</t>
  </si>
  <si>
    <t>M</t>
  </si>
  <si>
    <t>Intervention</t>
  </si>
  <si>
    <t>C</t>
  </si>
  <si>
    <t>T</t>
  </si>
  <si>
    <t>PS</t>
  </si>
  <si>
    <t>JD</t>
  </si>
  <si>
    <t>O</t>
  </si>
  <si>
    <t>x</t>
  </si>
  <si>
    <t>Impacted Groups</t>
  </si>
  <si>
    <t>Change</t>
  </si>
  <si>
    <t>Notes</t>
  </si>
  <si>
    <t>#</t>
  </si>
  <si>
    <t>Impact Description</t>
  </si>
  <si>
    <t>o Volume
o Complexity
o Responsibilities
o Skill/Knowledge</t>
  </si>
  <si>
    <t>L</t>
  </si>
  <si>
    <t>Current</t>
  </si>
  <si>
    <t>New</t>
  </si>
  <si>
    <t>Process Area</t>
  </si>
  <si>
    <t>Process Pack</t>
  </si>
  <si>
    <t>Overlapping Initiatives</t>
  </si>
  <si>
    <t>WNS partner may use SAP-related transactions.  FSS Transition Management will provide transition management activities if necessary.</t>
  </si>
  <si>
    <t>Project not active at this time.</t>
  </si>
  <si>
    <t>High</t>
  </si>
  <si>
    <t>N/A</t>
  </si>
  <si>
    <t>C - Communication
T - Training
PS - Performance Support
JD - Job Design / Org Design
O - Other</t>
  </si>
  <si>
    <t>All GMAC</t>
  </si>
  <si>
    <t xml:space="preserve">Finance Organization </t>
  </si>
  <si>
    <t>Project / Description</t>
  </si>
  <si>
    <t>Current Status</t>
  </si>
  <si>
    <t>Phase:</t>
  </si>
  <si>
    <t>There is the need to streamline master data across FAC MAC TRP.  COE/FSS groups will be impacted with the to-be process design.</t>
  </si>
  <si>
    <t>There are some countries that do not allow posting from non-residents thus cross border intercompany is under review.</t>
  </si>
  <si>
    <t>Park/Post will be the global standard however local deviation will be allowed.
None SAP user change/impact will be higher - this makes the overall impact low - medium.</t>
  </si>
  <si>
    <t>Autobahn will deploy SAP standard functionality which will require familiarity with SAP standard reports to perform the reconciliation.</t>
  </si>
  <si>
    <t>There is a need for agreement on which processes are going to be handled by COE vs. businesses. There are some month end close activities that makes more sense to be done locally, not by COE.</t>
  </si>
  <si>
    <t>Only Ins and Europe familiar with COE, will impact BUs planning and monthly forecasting</t>
  </si>
  <si>
    <r>
      <t xml:space="preserve">Training will be key RE: proper code blocking.  Job aids and FAQ may be required.
- Communications may be required for specific groups that want to begin enforcing this process prior to deployment. (i.e. insurance, potentially NAO). </t>
    </r>
    <r>
      <rPr>
        <b/>
        <i/>
        <sz val="10"/>
        <rFont val="Arial"/>
        <family val="2"/>
      </rPr>
      <t xml:space="preserve">Dependency: </t>
    </r>
    <r>
      <rPr>
        <i/>
        <sz val="10"/>
        <rFont val="Arial"/>
        <family val="2"/>
      </rPr>
      <t>GC decision post workshop results.</t>
    </r>
  </si>
  <si>
    <t>Approver(s):</t>
  </si>
  <si>
    <t>Author(s):</t>
  </si>
  <si>
    <t>Submitted:</t>
  </si>
  <si>
    <t>Reviewed:</t>
  </si>
  <si>
    <r>
      <t>OneHR</t>
    </r>
    <r>
      <rPr>
        <sz val="10"/>
        <rFont val="Arial"/>
        <family val="2"/>
      </rPr>
      <t>:  Harmonization of GMAC HR processes, including Payroll, metadata, etc. and PS platform.
Deploy GMAC-wide LMS for learning. Contact: Jeff Joachim</t>
    </r>
  </si>
  <si>
    <r>
      <t>Skill-Knowledge</t>
    </r>
    <r>
      <rPr>
        <sz val="10"/>
        <rFont val="Arial"/>
        <family val="2"/>
      </rPr>
      <t>- Plan to deliver Autobahn training via LMS</t>
    </r>
  </si>
  <si>
    <r>
      <t>FS-CD (SAP Collections and Disbursement) for Insurance.</t>
    </r>
    <r>
      <rPr>
        <sz val="10"/>
        <rFont val="Arial"/>
        <family val="2"/>
      </rPr>
      <t xml:space="preserve"> Scope is to replace the current legacy systems used at MIC, UWC and Car Care Plan to provide harmonized billing, collections and disbursements functions with SAP FS-CD application.  
</t>
    </r>
    <r>
      <rPr>
        <u/>
        <sz val="10"/>
        <rFont val="Arial"/>
        <family val="2"/>
      </rPr>
      <t>Contact:</t>
    </r>
    <r>
      <rPr>
        <sz val="10"/>
        <rFont val="Arial"/>
        <family val="2"/>
      </rPr>
      <t xml:space="preserve"> John Baio</t>
    </r>
  </si>
  <si>
    <t>Author(s)</t>
  </si>
  <si>
    <t>Version: 0.1</t>
  </si>
  <si>
    <r>
      <t xml:space="preserve">C - Communication
T - Training
PS - Performance Support </t>
    </r>
    <r>
      <rPr>
        <sz val="8"/>
        <rFont val="Arial"/>
        <family val="2"/>
      </rPr>
      <t>(i.e. job aids; on-line help)</t>
    </r>
    <r>
      <rPr>
        <sz val="10"/>
        <rFont val="Arial"/>
        <family val="2"/>
      </rPr>
      <t xml:space="preserve">
JD - Job Design / Org Design </t>
    </r>
    <r>
      <rPr>
        <sz val="8"/>
        <rFont val="Arial"/>
        <family val="2"/>
      </rPr>
      <t>(i.e. new position or add'l roles)</t>
    </r>
    <r>
      <rPr>
        <sz val="10"/>
        <rFont val="Arial"/>
        <family val="2"/>
      </rPr>
      <t xml:space="preserve">
O - Other</t>
    </r>
  </si>
  <si>
    <t>All Piedmont Employees</t>
  </si>
  <si>
    <t>Michelle King</t>
  </si>
  <si>
    <t>No forms or process in place</t>
  </si>
  <si>
    <t>Kit Rose</t>
  </si>
  <si>
    <t>Volume</t>
  </si>
  <si>
    <t>Duke Energy's adoption administrator to answer questions and help with forms</t>
  </si>
  <si>
    <t>1a</t>
  </si>
  <si>
    <t>Communication separately to unionized employees</t>
  </si>
  <si>
    <t>Provides $5K expense coverage for adoption of children including step children or those that meet definition of dependent under IRS</t>
  </si>
  <si>
    <t>Unionized employees - IBEW 1902 / PPF</t>
  </si>
  <si>
    <t>Piedmont provides no adoption coverage for non-unionized employees</t>
  </si>
  <si>
    <t>Piedmont provides no adoption coverage for unionized employees</t>
  </si>
  <si>
    <t>Skill/Knowledge</t>
  </si>
  <si>
    <t>Provide updates to Kit</t>
  </si>
  <si>
    <t>No parking benefit</t>
  </si>
  <si>
    <t>Parking Benefit - All eligible employees can receive a subsidy of up to $60 per month to pay for parking in approved metropolitan areas.</t>
  </si>
  <si>
    <t>No mass transit benefit</t>
  </si>
  <si>
    <t>Mass Transit Benefit - The mass transit benefit available through the Commuter Benefits Program stipulates that 100 percent of work-related mass transit costs are subsidized by the company. Employees do not have to contribute any funds to receive the mass transit benefit.</t>
  </si>
  <si>
    <t>Current vendor to change - EAP is McLaughlin Group</t>
  </si>
  <si>
    <t>Change to Duke Energy vendor - Optium Health</t>
  </si>
  <si>
    <t>Michael C Fina (MC Fina), Piedmont's service and retirement award provider</t>
  </si>
  <si>
    <t>OC Tanner, Duke Energy's service and retirement award provider</t>
  </si>
  <si>
    <t>Engaging in pricing impact discussions with OC Tanner; is there an impact by bringing in Piedmont employees into Duke's plan? - TBD</t>
  </si>
  <si>
    <t xml:space="preserve">Piedmont recognition awards -  1 year and 3 year </t>
  </si>
  <si>
    <t xml:space="preserve">Duke Energy - 5 years only </t>
  </si>
  <si>
    <t xml:space="preserve">1 and 3 year awards (Piedmont's previous plan) will not be implemented into Duke Energy's program / Service Award plaque and gift every 5 years and retirement plaque and gift                                                                        </t>
  </si>
  <si>
    <t>Separate Rewards and Recognition Program</t>
  </si>
  <si>
    <t>Business case for linking Rewards and Recognition and Service and Retirement platform into a common contract</t>
  </si>
  <si>
    <t>Need a solution for 'Stranded Points' (employees get taxed on the points received, but may not have enough points to redeem for a gift)</t>
  </si>
  <si>
    <t>3a</t>
  </si>
  <si>
    <t>Stranded Points'</t>
  </si>
  <si>
    <t>No program</t>
  </si>
  <si>
    <t>Piedmont Managers</t>
  </si>
  <si>
    <t>Nov. 30 end date for Piedmont Rewards and Recognition program; need to communicate to managers regarding 'stranded point' process prior to this deadline</t>
  </si>
  <si>
    <t>Full-time/part-time employees - upon completion of 5 yrs. of continuous service and end of every 5 years of continuous service thereafter. Manager presents awards. HR responsible for identifying employees to be honored and for distributing materials to management for award presentation.</t>
  </si>
  <si>
    <t>Service Awards Eligibility -Full-time/part-time employees - every 5 years of service (at 5 years of service and continuing up to 50 years of service) /determined using the employee’s service date. Expires after two years of the previous milestone date. Employees, who retire within one year of the time they would be eligible for a service award, will receive the Service Award Program Brochure to choose a service award gift for the anniversary year they are celebrating. For example, an employee who retires with 24 years and two months of service will receive his/her choice of the 25-year awards.</t>
  </si>
  <si>
    <t xml:space="preserve">Ordering a Gift – Service Awards - Employees  receive a Lucite framed certificate and will be able to order a gift online, as described below.
</t>
  </si>
  <si>
    <t>Certificate  presented to employee by immediate supervisor at an informal gathering on or as near as possible to the employee’s anniversary date.  Supervisors will receive an e-mail notification that includes a link to recognition training from OC Tanner.  The notification will be sent to the supervisor the day after the employee places an award selection. Supervisors are strongly encouraged to review this on-line training.</t>
  </si>
  <si>
    <t>Ordering a Gift – Retirement Awards - Eligible retirees (age 50 with 20 years of service) will receive a letter at their home address on record with instructions for accessing the online site or placing their order by phone. Reminder notices are sent. Gift shipped to the retiree's home. 
Employees can contact the myHR Service Center at 888-465-1300 and select the option for a representative to ask questions concerning the retirement award order.</t>
  </si>
  <si>
    <t>The retirement award should serve as the employee’s retirement recognition from the Company. Additional gifts from the Company are not appropriate.
 Management may wish to recognize the employee based on the employee’s position, job responsibilities and organizational interfaces. An informal gathering may be a staff meeting, special short meeting, team meeting or another activity. Minimal expenditures for informal recognition events may be funded by the department. While there is no longer a specific dollar guideline, departments should continue to manage retiree events in a cost conscious manner in the range of $500-$1,000.
 Employees attending retirement activities for others are not reimbursed for travel expenses. Supervisors should manage employee attendance according to business needs. If the event is held during normal work hours, this should be coded as excused time with pay.</t>
  </si>
  <si>
    <t>Current Piedmont</t>
  </si>
  <si>
    <t xml:space="preserve">Piedmont max is $10,000  
</t>
  </si>
  <si>
    <t xml:space="preserve">Duke offers max of $5,250 reimbursement per year 
</t>
  </si>
  <si>
    <t xml:space="preserve">Piedmont lifetime max of $40,000
</t>
  </si>
  <si>
    <t xml:space="preserve">Duke offers no lifetime maximum
</t>
  </si>
  <si>
    <t>Piedmont Employees Currently Participating in the program:</t>
  </si>
  <si>
    <t>Retire Program; Adopt DE Program (less rules; less benefits annually, but no lifetime max.</t>
  </si>
  <si>
    <t>Piedmont Natural Gas (Piedmont) supports employee participation in educational opportunities to further current role development or enhance capabilities for movement within the Company.
Piedmont provides educational assistance to eligible employees pursuing approved academic coursework and degree programs at accredited educational institutions</t>
  </si>
  <si>
    <t>Duke Energy promotes the continuing educational and professional development of employees by reimbursing employees for the costs of certain educational courses, programs, and exams as described below</t>
  </si>
  <si>
    <t>Piedmont Employees currently in program</t>
  </si>
  <si>
    <t>To be grandfathered into current program</t>
  </si>
  <si>
    <t>To apply for participation in Piedmont’s Education Assistance Program for an associate
or undergraduate degree, an employee must meet each of the following eligibility
requirements:
a) have six months of continuous service with the Company at the time of the
request (See HR Policy #2007 Introductory Period)
b) be actively at work in a full time, part time or seasonal position
 Note: Temporary employees and part time employees regularly
scheduled for 19 or fewer hours per week are not eligible for participation.
c) have satisfactory performance in their current job
i. satisfactory or better on most recent individual MVP performance
plan
ii. no active Performance Improvement Plan (PIP)
iii. no more than one active disciplinary action and none above the
level of first written warning</t>
  </si>
  <si>
    <t xml:space="preserve">Eligibility
Employees are eligible to participate in the Education Assistance Program if they are:
• Regular full-time, fixed term or part-time employees who are actively employed by Duke Energy at the time of enrollment 
• On an  approved leave of absence and are already participating in the Education Assistance Program and attending classes for the current term begun prior to the initiation of the leave. Otherwise, employees on a leave of absence will need to return to work before initiating participation in the Education Assistance Program.
</t>
  </si>
  <si>
    <t>To apply for participation in Piedmont’s Education Assistance Program for a graduate degree, an employee must meet the basic eligibility requirements listed above and the following additional requirements:
a) hold a supervisory or management position or a comparable professional level position, and
b) must have shown leadership in a Piedmont sponsored program such as the Compass Program, serving as a PNGU facilitator (or facilitating other Piedmont training), or chairing a Piedmont-sponsored committee such as United Way, Arts &amp; Science, Heartwalk, etc. and tenure with Piedmont that demonstrates sustained high level of performance
(minimum of three to five years)All degree course work must be completed at an academic degree granting institution with
accreditation in good standing recognized by the US Department of Education. In addition, the coursework must qualify for transferable college credits.</t>
  </si>
  <si>
    <t>Approval Requirements
Although not required, it is recommended that employees discuss their educational plans with management prior to beginning a course of study for career planning purposes. However, prior approval of supervision is required if course schedules are not compatible with work schedules or might interfere with the employee’s availability for work. 
Approved institutions are only those listed in the Accredited Institutions of Postsecondary Education published annually by the American Council on Education, which lists all colleges, universities, and other postsecondary educational institutions in the United States and elsewhere that are accredited by organizations recognized by the Council for Higher Education Accreditation or the U.S. Department of Education.</t>
  </si>
  <si>
    <t>To apply for the Education Assistance Program, an employee must:
a) fully complete Piedmont’s Degree Program Application, which includes a
paragraph (“Employee Statement”) stating the reasons for pursuing a degree and
career goals, and obtain written recommendation from the employee’s supervisor
b) provide a copy of degree curriculum requirements
c) provide a copy of the educational institution’s accreditation, and
d) complete application process in Workday (job aid available)
When considering the request, supervisors should consider the employee’s job performance and any conflicts with work responsibilities and scheduled work hours. The total cost of the degree program and any viable options for less expensive programs should also be considered.
All applications (including all required information as noted in this section) must be submitted through Workday no less than 30 days in advance of course, degree, or program start dates.
All applications will be reviewed and considered for approval based on information submitted by the applicant by the Education Assistance Committee.  Additionally, applications for participation in a graduate degree program must include written recommendation from an employee’s manager with justification for purposes of Succession
Planning, Affirmative Action or Workforce Planning requirements.</t>
  </si>
  <si>
    <t>Within 60 days after satisfactory course completion, the employee must complete the reimbursement section of the application and apply for the amount of the reimbursement requested. Supporting documentation (Sections A &amp; B of the application, grade report and itemized tuition/fee bill on institution letterhead and itemized receipts for other qualified expenses) should be submitted with the reimbursement request.</t>
  </si>
  <si>
    <t>Final approval for associate and undergraduate degree program participation shall be a Managing – Human Resources or designee.
Employees requesting approval for a graduate degree program must undergo an interview with a Managing Director – Human Resources, the Senior Vice President &amp; Chief Administrative Officer, and the Senior Vice President of the employee’s functional area. Final approval for a
graduate degree program requires approval by the full Executive Management Team who will consider: the application, the written recommendation by the applicant’s manager, the results of the interview and the Education Assistance budget when making its decision.
The applicant will receive notification confirming approval or denial of degree program participation.</t>
  </si>
  <si>
    <t>Reimbursement limits apply to the year in which reimbursements are actually paid, and not in the year the courses were taken or when the initial expenses were incurred. The Company will reimburse eligible employees up to $5,250 annually for covered educational expenses for undergraduate and graduate studies. This is an annual cap that may not be exceeded, but there is no lifetime maximum.</t>
  </si>
  <si>
    <t>Piedmont will reimburse program participants for the actual amount of costs associated with tuition and books or texts required for approved coursework. Effective with reimbursements made after July 1, 2012, Piedmont will reimburse to a maximum of $10,000 per calendar year
and $40,000 lifetime maximum for each employee. Reimbursement is not provided for any other expenses, including but not limited to fees (activity, deferral, graduation, technology/ lab), parking, purchase or lease of personal computers, software, or other equipment or supplies that
may be suggested or required for successful course completion.  Payment pro-rated based on grades:  A B or Pass = 100%  C = 50%; Part-time employees:  A B or Pass 50%.  C = 25%</t>
  </si>
  <si>
    <t xml:space="preserve">In order to be reimbursed, employees must receive a grade of C or higher or pass the course if it is taken on a Pass/Fail basis. Audited classes are not eligible for reimbursement. </t>
  </si>
  <si>
    <t>Duke Energy Managers of Piedmont Employees participating in program</t>
  </si>
  <si>
    <t>See current Piedmont</t>
  </si>
  <si>
    <t>See New Duke</t>
  </si>
  <si>
    <t>Managers/ Supervisors of employees currently in program</t>
  </si>
  <si>
    <t>Provide heads up communication and talking points, as needed</t>
  </si>
  <si>
    <t>Piedmont Employees</t>
  </si>
  <si>
    <t>Communicate new policy guidelines</t>
  </si>
  <si>
    <t xml:space="preserve">Duke Energy Managers of Piedmont Employees </t>
  </si>
  <si>
    <t>Managers/ Supervisors</t>
  </si>
  <si>
    <t>Military Leave - pay continuation for six months, pay coordination thereafter.  18 month lifetime maximum; Annual Training provided with pay coordination.</t>
  </si>
  <si>
    <t>Military Leave - Pay continuation for two full pay periods to enable employees to provide military pay stub to LM.  Pay coordination for up to 5 years - refreshed with each deployment.  80 hour bank for annual training at 100% pay; refreshed annually.</t>
  </si>
  <si>
    <t>All Piedmont Employees; Targeted communication; HRBP Training</t>
  </si>
  <si>
    <t>As of 3/31/17 - 89 employees below 400 points</t>
  </si>
  <si>
    <t>Bundled communication to Piedmont Employees / HRBP Training; Identify who is actively on military leave to do targeted communication how to handle each case (bring them over to Duke policy which will be more beneficial)</t>
  </si>
  <si>
    <t xml:space="preserve">Bundled communication ('read package') - new vendor and process  / HRBP Training </t>
  </si>
  <si>
    <t>All Piedmont Employees / HRBPs</t>
  </si>
  <si>
    <t>Heads up to Managers / All Piedmont Employees /HRBPs</t>
  </si>
  <si>
    <t>To receive the mass transit benefit, employees must incur work-related mass transit costs and establish an account with the Duke Energy Commuter Benefit provider; HRBP Training</t>
  </si>
  <si>
    <t>Bundled communication - new vendor / process; HRBP Training</t>
  </si>
  <si>
    <t>Bundled communication - new benefit (positive for employees)/ Heads up communication to HRBPs/managers of Piedmont employees; HRBP Training</t>
  </si>
  <si>
    <t>Management Referral Program - 'Fit for duty'</t>
  </si>
  <si>
    <t>Reimbursement process through Workday</t>
  </si>
  <si>
    <t>All Piedmont Employees / HRBPs/Education Administrator (Kit Rose)</t>
  </si>
  <si>
    <t>H</t>
  </si>
  <si>
    <t>All Piedmont Employees / HRBPs/ Heads up to managers</t>
  </si>
  <si>
    <t xml:space="preserve">1. Select the Duke Energy policy 
a. Piedmont employees will start Jan. 1, 2018 with the new policy of an annual maximum of $5,250 per year 
2. Remain in the legacy Piedmont lifetime maximum of $40,000 
a. This option provides an annual maximum of $10,000
b. Legacy Piedmont employees will follow the legacy Duke Energy reimbursement process 
c. This option will expire Jan. 1, 2020
</t>
  </si>
  <si>
    <t>Piedmont Employees participating in Continuing Education Program / Heads up to Managers of those employees</t>
  </si>
  <si>
    <t>Responsibilities</t>
  </si>
  <si>
    <t xml:space="preserve">Program:*One where the manager suspects an issue based on employee habits of tardiness, agitation toward other employees, smell of alcohol but not confirmed by another manager.  The manager notifies ER and provides the brochure and suggests the employee contact EAP
* Second where the manager is sure of threats to employees, is sure of a substance abuse issue or other action that might put the employee or co-workers in danger.  The manager notifies the assigned HR Business Consultant and a call is made by HR or with the manager to EAP.  The employee is out of work until EAP advises that the employee completed the treatment plan satisfactorily and notifies HR Business Consultant that the person is able to return to work or recommends additional treatment/next steps.
</t>
  </si>
  <si>
    <t>HRBPs and managers to understand the process / Employees in current Piedmont program</t>
  </si>
  <si>
    <t>Nov communication</t>
  </si>
  <si>
    <t>All Piedmont Employees / HRBPs / Manager heads up</t>
  </si>
  <si>
    <t>All Piedmont Employees / HRBPs / Heads up to managers</t>
  </si>
  <si>
    <t>Home mailing?</t>
  </si>
  <si>
    <t>Those currently on Military leave 1/1/18</t>
  </si>
  <si>
    <t xml:space="preserve">+  Annual Training of 80 hours per calendar year at 100% base pay vs. pay coordination for up to 3 weeks
+  Pay coordination for up to 5 years; refreshes with each deployment        
 –  Employee has to pay full cost of benefit coverage after 6 months of pay coordination vs. after 18 months
</t>
  </si>
  <si>
    <t>Bundled communication to Piedmont Employees / HRBP Training</t>
  </si>
  <si>
    <t>All Piedmond Employees</t>
  </si>
  <si>
    <t>Overall Positive</t>
  </si>
  <si>
    <t>Service and Retirement Awards Program</t>
  </si>
  <si>
    <t>Opportunity to process in Workday to use one-time payment</t>
  </si>
  <si>
    <t>Duke Managers</t>
  </si>
  <si>
    <t>Transition program for open current management referrals? - TBD</t>
  </si>
  <si>
    <t>Expense Management System - new code - TBD</t>
  </si>
  <si>
    <t>Jennifer Edwards / Kamille discussing (will not be in Workday)</t>
  </si>
  <si>
    <t>Included in employee bundled communication ('read package'), but highlight new process (Duke managers to submit and upload form in Workday) / HRBPs / Managers receive training during Roadshows in November</t>
  </si>
  <si>
    <t>November Communications:  Commuter Benefits (sign up process by Dec. 8) / Direct employees to Employee Center &gt; Commuter Benefits page (FAQs).  Eligibility file to include PNG employees will be 11/20/17; HRBP Training</t>
  </si>
  <si>
    <t>**Heads up communication Sept. 5 that the rewards program will end in Nov.</t>
  </si>
  <si>
    <t xml:space="preserve">The option of choosing points in lieu of a service award gift will be eliminated after Nov. 1, 2017.  </t>
  </si>
  <si>
    <t>**Included in - Heads up communication Sept. 5 that the rewards program will end in Nov.</t>
  </si>
  <si>
    <t>Can currently select points instead of service award gift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</si>
</sst>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Arial"/>
    </font>
    <font>
      <sz val="10"/>
      <name val="Arial"/>
      <family val="2"/>
    </font>
    <font>
      <sz val="8"/>
      <name val="Arial"/>
      <family val="2"/>
    </font>
    <font>
      <b/>
      <sz val="10"/>
      <name val="Arial"/>
      <family val="2"/>
    </font>
    <font>
      <sz val="10"/>
      <name val="Arial"/>
      <family val="2"/>
    </font>
    <font>
      <b/>
      <i/>
      <sz val="10"/>
      <color indexed="9"/>
      <name val="Arial"/>
      <family val="2"/>
    </font>
    <font>
      <b/>
      <sz val="16"/>
      <name val="Arial"/>
      <family val="2"/>
    </font>
    <font>
      <b/>
      <sz val="14"/>
      <name val="Arial"/>
      <family val="2"/>
    </font>
    <font>
      <sz val="10"/>
      <color indexed="12"/>
      <name val="Arial"/>
      <family val="2"/>
    </font>
    <font>
      <sz val="8"/>
      <color indexed="12"/>
      <name val="Arial"/>
      <family val="2"/>
    </font>
    <font>
      <sz val="9"/>
      <name val="Arial"/>
      <family val="2"/>
    </font>
    <font>
      <b/>
      <sz val="8"/>
      <color indexed="81"/>
      <name val="Tahoma"/>
      <family val="2"/>
    </font>
    <font>
      <u/>
      <sz val="10"/>
      <name val="Arial"/>
      <family val="2"/>
    </font>
    <font>
      <i/>
      <sz val="10"/>
      <color indexed="9"/>
      <name val="Arial"/>
      <family val="2"/>
    </font>
    <font>
      <b/>
      <sz val="10"/>
      <color indexed="8"/>
      <name val="Arial"/>
      <family val="2"/>
    </font>
    <font>
      <sz val="10"/>
      <color indexed="8"/>
      <name val="Arial"/>
      <family val="2"/>
    </font>
    <font>
      <b/>
      <i/>
      <sz val="10"/>
      <name val="Arial"/>
      <family val="2"/>
    </font>
    <font>
      <i/>
      <sz val="10"/>
      <name val="Arial"/>
      <family val="2"/>
    </font>
    <font>
      <sz val="10"/>
      <color indexed="10"/>
      <name val="Arial"/>
      <family val="2"/>
    </font>
    <font>
      <sz val="10"/>
      <name val="Arial"/>
      <family val="2"/>
    </font>
    <font>
      <sz val="10"/>
      <name val="Arial"/>
      <family val="2"/>
    </font>
    <font>
      <sz val="10"/>
      <name val="Verdana"/>
      <family val="2"/>
    </font>
    <font>
      <b/>
      <sz val="10"/>
      <name val="Arial"/>
      <family val="2"/>
    </font>
    <font>
      <sz val="10"/>
      <name val="Arial"/>
      <family val="2"/>
    </font>
    <font>
      <sz val="10"/>
      <color theme="1"/>
      <name val="Arial"/>
      <family val="2"/>
    </font>
    <font>
      <sz val="11"/>
      <name val="Calibri"/>
      <family val="2"/>
    </font>
    <font>
      <sz val="7"/>
      <name val="Arial"/>
      <family val="2"/>
    </font>
    <font>
      <sz val="10"/>
      <color rgb="FFFF0000"/>
      <name val="Arial"/>
      <family val="2"/>
    </font>
    <font>
      <sz val="10"/>
      <color rgb="FF000000"/>
      <name val="Arial"/>
      <family val="2"/>
    </font>
    <font>
      <sz val="10"/>
      <color rgb="FF000000"/>
      <name val="Arial Narrow"/>
      <family val="2"/>
    </font>
    <font>
      <sz val="10"/>
      <color theme="1"/>
      <name val="Arial Narrow"/>
      <family val="2"/>
    </font>
    <font>
      <b/>
      <sz val="10"/>
      <name val="Arial Narrow"/>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0"/>
        <bgColor indexed="64"/>
      </patternFill>
    </fill>
    <fill>
      <patternFill patternType="solid">
        <fgColor indexed="1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 fillId="0" borderId="0"/>
  </cellStyleXfs>
  <cellXfs count="158">
    <xf numFmtId="0" fontId="0" fillId="0" borderId="0" xfId="0"/>
    <xf numFmtId="0" fontId="3" fillId="0" borderId="0" xfId="0" applyFont="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xf>
    <xf numFmtId="0" fontId="4" fillId="0" borderId="0" xfId="0" applyFont="1" applyAlignment="1">
      <alignment wrapText="1"/>
    </xf>
    <xf numFmtId="0" fontId="1" fillId="0" borderId="0" xfId="1"/>
    <xf numFmtId="0" fontId="6" fillId="0" borderId="0" xfId="1" applyFont="1" applyAlignment="1">
      <alignment horizontal="right"/>
    </xf>
    <xf numFmtId="0" fontId="1" fillId="0" borderId="0" xfId="1" applyAlignment="1">
      <alignment horizontal="right"/>
    </xf>
    <xf numFmtId="0" fontId="7" fillId="0" borderId="0" xfId="1" applyFont="1" applyAlignment="1">
      <alignment horizontal="right"/>
    </xf>
    <xf numFmtId="0" fontId="8" fillId="0" borderId="0" xfId="1" applyFont="1"/>
    <xf numFmtId="0" fontId="9" fillId="0" borderId="0" xfId="1" applyFont="1"/>
    <xf numFmtId="0" fontId="3" fillId="3" borderId="1" xfId="1" applyFont="1" applyFill="1" applyBorder="1" applyAlignment="1">
      <alignment vertical="top" wrapText="1"/>
    </xf>
    <xf numFmtId="14" fontId="4" fillId="0" borderId="1" xfId="1" applyNumberFormat="1" applyFont="1" applyBorder="1" applyAlignment="1">
      <alignment horizontal="left" vertical="top" wrapText="1"/>
    </xf>
    <xf numFmtId="0" fontId="4" fillId="0" borderId="1" xfId="1" applyFont="1" applyBorder="1" applyAlignment="1">
      <alignment horizontal="left" vertical="top" wrapText="1"/>
    </xf>
    <xf numFmtId="0" fontId="10" fillId="0" borderId="1" xfId="1" applyFont="1" applyBorder="1" applyAlignment="1">
      <alignment horizontal="left" wrapText="1"/>
    </xf>
    <xf numFmtId="14" fontId="4" fillId="0" borderId="1" xfId="1" applyNumberFormat="1" applyFont="1" applyBorder="1" applyAlignment="1">
      <alignment horizontal="left" vertical="top"/>
    </xf>
    <xf numFmtId="0" fontId="1" fillId="0" borderId="1" xfId="1" applyBorder="1" applyAlignment="1">
      <alignment horizontal="left" vertical="top"/>
    </xf>
    <xf numFmtId="0" fontId="3" fillId="0" borderId="0" xfId="0" applyFont="1" applyAlignment="1">
      <alignment horizontal="center" wrapText="1"/>
    </xf>
    <xf numFmtId="0" fontId="4" fillId="0" borderId="0" xfId="0" applyFont="1" applyAlignment="1">
      <alignment horizontal="left" wrapText="1"/>
    </xf>
    <xf numFmtId="0" fontId="3" fillId="4" borderId="0" xfId="0" applyFont="1" applyFill="1" applyAlignment="1">
      <alignment horizontal="left"/>
    </xf>
    <xf numFmtId="0" fontId="12" fillId="0" borderId="0" xfId="0" applyFont="1" applyAlignment="1">
      <alignment vertical="top" wrapText="1"/>
    </xf>
    <xf numFmtId="0" fontId="4" fillId="0" borderId="0" xfId="0" applyFont="1" applyAlignment="1">
      <alignment vertical="top" wrapText="1"/>
    </xf>
    <xf numFmtId="0" fontId="1" fillId="0" borderId="1" xfId="1" applyFont="1" applyBorder="1" applyAlignment="1">
      <alignment horizontal="left" vertical="top" wrapText="1"/>
    </xf>
    <xf numFmtId="0" fontId="5" fillId="5" borderId="0" xfId="0" applyFont="1" applyFill="1"/>
    <xf numFmtId="0" fontId="0" fillId="0" borderId="0" xfId="0" applyAlignment="1">
      <alignment wrapText="1"/>
    </xf>
    <xf numFmtId="0" fontId="0" fillId="0" borderId="0" xfId="0" applyFill="1"/>
    <xf numFmtId="0" fontId="5" fillId="0" borderId="0" xfId="0" applyFont="1" applyFill="1"/>
    <xf numFmtId="0" fontId="0" fillId="0" borderId="0" xfId="0" applyFill="1" applyAlignment="1">
      <alignment wrapText="1"/>
    </xf>
    <xf numFmtId="0" fontId="13" fillId="6" borderId="0" xfId="0" applyFont="1" applyFill="1"/>
    <xf numFmtId="0" fontId="3" fillId="0" borderId="2" xfId="0" applyFont="1" applyBorder="1"/>
    <xf numFmtId="0" fontId="14" fillId="0" borderId="3" xfId="0" applyFont="1" applyBorder="1" applyAlignment="1">
      <alignment horizontal="center" vertical="top" wrapText="1"/>
    </xf>
    <xf numFmtId="0" fontId="14" fillId="0" borderId="4" xfId="0" applyFont="1" applyFill="1" applyBorder="1" applyAlignment="1">
      <alignment horizontal="center" vertical="top" wrapText="1"/>
    </xf>
    <xf numFmtId="0" fontId="15" fillId="0" borderId="5" xfId="0" applyFont="1" applyBorder="1" applyAlignment="1">
      <alignment horizontal="left" vertical="top" wrapText="1"/>
    </xf>
    <xf numFmtId="0" fontId="0" fillId="0" borderId="1" xfId="0" applyBorder="1"/>
    <xf numFmtId="0" fontId="0" fillId="0" borderId="6" xfId="0" applyBorder="1" applyAlignment="1">
      <alignment wrapText="1"/>
    </xf>
    <xf numFmtId="0" fontId="15" fillId="0" borderId="7" xfId="0" applyFont="1" applyBorder="1" applyAlignment="1">
      <alignment horizontal="left" vertical="top" wrapText="1"/>
    </xf>
    <xf numFmtId="0" fontId="0" fillId="0" borderId="8" xfId="0" applyBorder="1"/>
    <xf numFmtId="0" fontId="0" fillId="0" borderId="9" xfId="0" applyBorder="1" applyAlignment="1">
      <alignment wrapText="1"/>
    </xf>
    <xf numFmtId="0" fontId="15" fillId="0" borderId="0" xfId="0" applyFont="1" applyBorder="1" applyAlignment="1">
      <alignment horizontal="left" vertical="top" wrapText="1"/>
    </xf>
    <xf numFmtId="0" fontId="0" fillId="0" borderId="0" xfId="0" applyBorder="1"/>
    <xf numFmtId="0" fontId="13" fillId="6" borderId="0" xfId="0" applyFont="1" applyFill="1" applyAlignment="1">
      <alignment wrapText="1"/>
    </xf>
    <xf numFmtId="0" fontId="14" fillId="3" borderId="0" xfId="0" applyFont="1" applyFill="1" applyBorder="1" applyAlignment="1">
      <alignment horizontal="left" vertical="top" wrapText="1"/>
    </xf>
    <xf numFmtId="0" fontId="0" fillId="0" borderId="0" xfId="0" applyFill="1" applyBorder="1" applyAlignment="1">
      <alignment wrapText="1"/>
    </xf>
    <xf numFmtId="0" fontId="0" fillId="0" borderId="9" xfId="0" quotePrefix="1" applyBorder="1" applyAlignment="1">
      <alignment wrapText="1"/>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horizontal="center" vertical="center"/>
    </xf>
    <xf numFmtId="0" fontId="19" fillId="0" borderId="0" xfId="0" applyFont="1" applyAlignment="1">
      <alignment horizontal="left" vertical="top"/>
    </xf>
    <xf numFmtId="0" fontId="19" fillId="0" borderId="0" xfId="0" applyFont="1"/>
    <xf numFmtId="0" fontId="19" fillId="0" borderId="0" xfId="0" applyFont="1" applyAlignment="1"/>
    <xf numFmtId="0" fontId="20" fillId="0" borderId="0" xfId="0" applyFont="1" applyAlignment="1">
      <alignment horizontal="center"/>
    </xf>
    <xf numFmtId="0" fontId="21" fillId="0" borderId="0" xfId="0" applyFont="1" applyAlignment="1">
      <alignment horizontal="left" wrapText="1"/>
    </xf>
    <xf numFmtId="0" fontId="18" fillId="0" borderId="0" xfId="0" applyFont="1" applyAlignment="1">
      <alignment wrapText="1"/>
    </xf>
    <xf numFmtId="0" fontId="1" fillId="0" borderId="0" xfId="0" applyFont="1" applyAlignment="1">
      <alignment wrapText="1"/>
    </xf>
    <xf numFmtId="0" fontId="1" fillId="0" borderId="0" xfId="0" applyFont="1" applyFill="1" applyAlignment="1">
      <alignment wrapText="1"/>
    </xf>
    <xf numFmtId="0" fontId="1" fillId="0" borderId="0" xfId="0" applyFont="1" applyBorder="1" applyAlignment="1">
      <alignment wrapText="1"/>
    </xf>
    <xf numFmtId="0" fontId="22" fillId="0" borderId="4" xfId="0" applyFont="1" applyFill="1" applyBorder="1" applyAlignment="1">
      <alignment horizontal="center" vertical="top" wrapText="1"/>
    </xf>
    <xf numFmtId="0" fontId="23" fillId="0" borderId="6" xfId="0" applyFont="1" applyBorder="1" applyAlignment="1">
      <alignment wrapText="1"/>
    </xf>
    <xf numFmtId="0" fontId="23" fillId="0" borderId="9" xfId="0" applyFont="1" applyBorder="1" applyAlignment="1">
      <alignment wrapText="1"/>
    </xf>
    <xf numFmtId="0" fontId="23" fillId="0" borderId="0" xfId="0" applyFont="1" applyBorder="1" applyAlignment="1">
      <alignment wrapText="1"/>
    </xf>
    <xf numFmtId="0" fontId="23" fillId="0" borderId="0" xfId="0" applyFont="1" applyAlignment="1">
      <alignment wrapText="1"/>
    </xf>
    <xf numFmtId="164" fontId="1" fillId="0" borderId="1" xfId="1" applyNumberFormat="1" applyBorder="1" applyAlignment="1">
      <alignment horizontal="left" vertical="top"/>
    </xf>
    <xf numFmtId="0" fontId="3" fillId="0" borderId="0" xfId="1" applyFont="1" applyAlignment="1">
      <alignment horizontal="right"/>
    </xf>
    <xf numFmtId="0" fontId="4" fillId="0" borderId="0" xfId="1" applyFont="1"/>
    <xf numFmtId="14" fontId="4" fillId="0" borderId="0" xfId="1" applyNumberFormat="1" applyFont="1"/>
    <xf numFmtId="0" fontId="12" fillId="0" borderId="0" xfId="0" applyFont="1" applyAlignment="1">
      <alignment wrapText="1"/>
    </xf>
    <xf numFmtId="0" fontId="3" fillId="0" borderId="0" xfId="0" applyFont="1" applyAlignment="1">
      <alignment horizontal="left" wrapText="1"/>
    </xf>
    <xf numFmtId="0" fontId="0" fillId="0" borderId="0" xfId="1" applyFont="1"/>
    <xf numFmtId="0" fontId="3" fillId="0" borderId="0" xfId="0" applyFont="1" applyFill="1" applyAlignment="1">
      <alignment horizontal="center" vertical="top"/>
    </xf>
    <xf numFmtId="0" fontId="3" fillId="0" borderId="0" xfId="0" applyFont="1" applyAlignment="1">
      <alignment horizontal="center" vertical="top" wrapText="1"/>
    </xf>
    <xf numFmtId="0" fontId="3" fillId="0" borderId="0" xfId="0" applyFont="1" applyAlignment="1">
      <alignment vertical="top" wrapText="1"/>
    </xf>
    <xf numFmtId="0" fontId="12" fillId="0" borderId="0" xfId="0" applyFont="1" applyAlignment="1">
      <alignment horizontal="left" vertical="top" wrapText="1"/>
    </xf>
    <xf numFmtId="0" fontId="24"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1" fillId="0" borderId="0" xfId="1" applyFont="1"/>
    <xf numFmtId="0" fontId="1" fillId="0" borderId="0" xfId="0" applyFont="1" applyAlignment="1">
      <alignment horizontal="left" vertical="top" wrapText="1"/>
    </xf>
    <xf numFmtId="0" fontId="5" fillId="2" borderId="0" xfId="0" applyFont="1" applyFill="1" applyAlignment="1">
      <alignment horizontal="center" vertical="top"/>
    </xf>
    <xf numFmtId="0" fontId="5" fillId="2" borderId="0" xfId="0" applyFont="1" applyFill="1" applyAlignment="1">
      <alignment horizontal="center" vertical="top" wrapText="1"/>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left" vertical="top"/>
    </xf>
    <xf numFmtId="0" fontId="5" fillId="2" borderId="0" xfId="2" applyFont="1" applyFill="1" applyAlignment="1">
      <alignment horizontal="center" vertical="top" wrapText="1"/>
    </xf>
    <xf numFmtId="0" fontId="5" fillId="2" borderId="0" xfId="2" applyFont="1" applyFill="1" applyAlignment="1">
      <alignment horizontal="center" vertical="top"/>
    </xf>
    <xf numFmtId="0" fontId="3" fillId="0" borderId="0" xfId="2" applyFont="1" applyFill="1" applyAlignment="1">
      <alignment horizontal="center" vertical="top"/>
    </xf>
    <xf numFmtId="0" fontId="1" fillId="0" borderId="0" xfId="2" applyFont="1" applyAlignment="1">
      <alignment horizontal="center" vertical="top"/>
    </xf>
    <xf numFmtId="0" fontId="3" fillId="0" borderId="0" xfId="2" applyFont="1" applyAlignment="1">
      <alignment horizontal="center" vertical="top" wrapText="1"/>
    </xf>
    <xf numFmtId="0" fontId="3" fillId="0" borderId="0" xfId="2" applyFont="1" applyAlignment="1">
      <alignment vertical="top" wrapText="1"/>
    </xf>
    <xf numFmtId="0" fontId="1" fillId="0" borderId="0" xfId="2" applyFont="1" applyAlignment="1">
      <alignment horizontal="left" vertical="top" wrapText="1"/>
    </xf>
    <xf numFmtId="0" fontId="1" fillId="0" borderId="0" xfId="2" applyFont="1" applyAlignment="1">
      <alignment horizontal="left" vertical="top" wrapText="1"/>
    </xf>
    <xf numFmtId="0" fontId="1" fillId="0" borderId="0" xfId="2" applyFont="1" applyAlignment="1">
      <alignment vertical="top"/>
    </xf>
    <xf numFmtId="0" fontId="1" fillId="0" borderId="0" xfId="2" applyFont="1" applyAlignment="1">
      <alignment vertical="top" wrapText="1"/>
    </xf>
    <xf numFmtId="0" fontId="1" fillId="0" borderId="0" xfId="2" applyFont="1" applyFill="1" applyAlignment="1">
      <alignment vertical="top"/>
    </xf>
    <xf numFmtId="0" fontId="1" fillId="0" borderId="0" xfId="2" applyFont="1" applyAlignment="1">
      <alignment horizontal="center" vertical="center"/>
    </xf>
    <xf numFmtId="0" fontId="1" fillId="0" borderId="0" xfId="2" applyFont="1" applyAlignment="1">
      <alignment horizontal="center" vertical="center" wrapText="1"/>
    </xf>
    <xf numFmtId="0" fontId="3" fillId="7" borderId="0" xfId="2" applyFont="1" applyFill="1" applyAlignment="1">
      <alignment vertical="top"/>
    </xf>
    <xf numFmtId="0" fontId="1" fillId="7" borderId="0" xfId="2" applyFont="1" applyFill="1" applyAlignment="1">
      <alignment horizontal="center" vertical="top"/>
    </xf>
    <xf numFmtId="0" fontId="1" fillId="7" borderId="0" xfId="2" applyFont="1" applyFill="1" applyAlignment="1">
      <alignment vertical="top" wrapText="1"/>
    </xf>
    <xf numFmtId="0" fontId="26" fillId="0" borderId="0" xfId="2" applyFont="1" applyAlignment="1">
      <alignment vertical="top" wrapText="1"/>
    </xf>
    <xf numFmtId="0" fontId="1" fillId="0" borderId="0" xfId="2" applyFont="1" applyAlignment="1">
      <alignment horizontal="left" vertical="top"/>
    </xf>
    <xf numFmtId="0" fontId="1" fillId="0" borderId="0" xfId="2" applyFont="1" applyAlignment="1">
      <alignment horizontal="center" vertical="center"/>
    </xf>
    <xf numFmtId="0" fontId="12" fillId="0" borderId="0" xfId="2" applyFont="1" applyAlignment="1">
      <alignment horizontal="left" vertical="top" wrapText="1"/>
    </xf>
    <xf numFmtId="0" fontId="24" fillId="0" borderId="0" xfId="2" applyFont="1" applyAlignment="1">
      <alignment horizontal="center" vertical="top"/>
    </xf>
    <xf numFmtId="0" fontId="1" fillId="7" borderId="0" xfId="2" applyFont="1" applyFill="1" applyAlignment="1">
      <alignment vertical="top"/>
    </xf>
    <xf numFmtId="0" fontId="2" fillId="0" borderId="0" xfId="2" applyFont="1" applyAlignment="1">
      <alignment horizontal="left" vertical="top" wrapText="1"/>
    </xf>
    <xf numFmtId="0" fontId="2" fillId="0" borderId="0" xfId="2" applyFont="1" applyAlignment="1">
      <alignment vertical="top"/>
    </xf>
    <xf numFmtId="0" fontId="2" fillId="0" borderId="0" xfId="2" applyFont="1" applyAlignment="1">
      <alignment vertical="top" wrapText="1"/>
    </xf>
    <xf numFmtId="0" fontId="2" fillId="0" borderId="0" xfId="2" applyFont="1" applyAlignment="1">
      <alignment horizontal="center" vertical="top" wrapText="1"/>
    </xf>
    <xf numFmtId="0" fontId="1" fillId="0" borderId="0" xfId="2" quotePrefix="1" applyFont="1" applyAlignment="1">
      <alignment vertical="top" wrapText="1"/>
    </xf>
    <xf numFmtId="0" fontId="10" fillId="0" borderId="0" xfId="2" applyFont="1" applyAlignment="1">
      <alignment horizontal="center" vertical="top"/>
    </xf>
    <xf numFmtId="0" fontId="10" fillId="0" borderId="0" xfId="2" applyFont="1" applyAlignment="1">
      <alignment vertical="top" wrapText="1"/>
    </xf>
    <xf numFmtId="0" fontId="10" fillId="0" borderId="0" xfId="2" applyFont="1" applyAlignment="1">
      <alignment horizontal="left" vertical="top" wrapText="1"/>
    </xf>
    <xf numFmtId="0" fontId="10" fillId="0" borderId="0" xfId="2" applyFont="1" applyFill="1" applyAlignment="1">
      <alignment vertical="top"/>
    </xf>
    <xf numFmtId="0" fontId="25" fillId="0" borderId="0" xfId="2" applyFont="1" applyAlignment="1">
      <alignment vertical="center"/>
    </xf>
    <xf numFmtId="0" fontId="10" fillId="0" borderId="0" xfId="2" quotePrefix="1" applyFont="1" applyAlignment="1">
      <alignment vertical="top" wrapText="1"/>
    </xf>
    <xf numFmtId="0" fontId="12" fillId="0" borderId="0" xfId="2" applyFont="1" applyAlignment="1">
      <alignment vertical="top" wrapText="1"/>
    </xf>
    <xf numFmtId="0" fontId="1" fillId="0" borderId="0" xfId="2" applyFont="1" applyFill="1" applyAlignment="1">
      <alignment vertical="top" wrapText="1"/>
    </xf>
    <xf numFmtId="0" fontId="24" fillId="0" borderId="0" xfId="2" applyFont="1" applyFill="1" applyAlignment="1">
      <alignment vertical="top" wrapText="1"/>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1" fillId="0" borderId="0" xfId="0" applyFont="1" applyAlignment="1">
      <alignment horizontal="left" vertical="top" wrapText="1"/>
    </xf>
    <xf numFmtId="0" fontId="24" fillId="0" borderId="0" xfId="2" applyFont="1" applyAlignment="1">
      <alignment vertical="top" wrapText="1"/>
    </xf>
    <xf numFmtId="0" fontId="27" fillId="0" borderId="0" xfId="2" quotePrefix="1" applyFont="1" applyAlignment="1">
      <alignment vertical="top" wrapText="1"/>
    </xf>
    <xf numFmtId="0" fontId="3" fillId="0" borderId="0" xfId="2" applyFont="1" applyAlignment="1">
      <alignment horizontal="center" vertical="top"/>
    </xf>
    <xf numFmtId="0" fontId="28" fillId="0" borderId="0" xfId="2" applyFont="1" applyAlignment="1">
      <alignment horizontal="left" vertical="top" wrapText="1" readingOrder="1"/>
    </xf>
    <xf numFmtId="0" fontId="27" fillId="0" borderId="0" xfId="2" applyFont="1" applyAlignment="1">
      <alignment horizontal="left" vertical="top" wrapText="1" readingOrder="1"/>
    </xf>
    <xf numFmtId="0" fontId="1" fillId="0" borderId="0" xfId="2"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26" fillId="0" borderId="0" xfId="0" applyFont="1" applyAlignment="1">
      <alignment vertical="top" wrapText="1"/>
    </xf>
    <xf numFmtId="0" fontId="1" fillId="7" borderId="0" xfId="0" applyFont="1" applyFill="1" applyAlignment="1">
      <alignment vertical="top"/>
    </xf>
    <xf numFmtId="0" fontId="1" fillId="7" borderId="0" xfId="0" applyFont="1" applyFill="1" applyAlignment="1">
      <alignment horizontal="center" vertical="top"/>
    </xf>
    <xf numFmtId="0" fontId="3" fillId="7" borderId="0" xfId="0" applyFont="1" applyFill="1" applyAlignment="1">
      <alignment vertical="top"/>
    </xf>
    <xf numFmtId="0" fontId="2" fillId="0" borderId="0" xfId="0" applyFont="1" applyAlignment="1">
      <alignment vertical="top" wrapText="1"/>
    </xf>
    <xf numFmtId="0" fontId="2" fillId="0" borderId="0" xfId="0" applyFont="1" applyAlignment="1">
      <alignment vertical="top"/>
    </xf>
    <xf numFmtId="0" fontId="1" fillId="7" borderId="0" xfId="0" applyFont="1" applyFill="1" applyAlignment="1">
      <alignment vertical="top" wrapText="1"/>
    </xf>
    <xf numFmtId="0" fontId="29" fillId="0" borderId="0" xfId="0" applyFont="1" applyAlignment="1">
      <alignment horizontal="left" vertical="top" wrapText="1" readingOrder="1"/>
    </xf>
    <xf numFmtId="0" fontId="31" fillId="0" borderId="0" xfId="0" applyFont="1" applyAlignment="1">
      <alignment vertical="top" wrapText="1"/>
    </xf>
    <xf numFmtId="0" fontId="27" fillId="0" borderId="0" xfId="0" applyFont="1" applyAlignment="1">
      <alignment horizontal="center" vertical="top" wrapText="1"/>
    </xf>
    <xf numFmtId="0" fontId="30" fillId="0" borderId="0" xfId="0" applyFont="1" applyFill="1" applyBorder="1" applyAlignment="1">
      <alignment horizontal="left" vertical="top" wrapText="1"/>
    </xf>
    <xf numFmtId="0" fontId="30" fillId="0" borderId="0" xfId="0" quotePrefix="1" applyFont="1" applyBorder="1" applyAlignment="1">
      <alignment horizontal="left" vertical="top" wrapText="1"/>
    </xf>
    <xf numFmtId="0" fontId="1" fillId="0" borderId="0" xfId="2" applyFont="1" applyAlignment="1">
      <alignment horizontal="left" vertical="top" wrapText="1"/>
    </xf>
    <xf numFmtId="0" fontId="1" fillId="0" borderId="0" xfId="0" applyFont="1" applyAlignment="1">
      <alignment horizontal="left" vertical="top" wrapText="1"/>
    </xf>
    <xf numFmtId="0" fontId="5" fillId="2" borderId="0" xfId="2" applyFont="1" applyFill="1" applyAlignment="1">
      <alignment horizontal="center" vertical="top" wrapText="1"/>
    </xf>
    <xf numFmtId="0" fontId="5" fillId="2" borderId="0" xfId="2" applyFont="1" applyFill="1" applyAlignment="1">
      <alignment horizontal="center" vertical="top"/>
    </xf>
    <xf numFmtId="0" fontId="1" fillId="0" borderId="0" xfId="2" applyFont="1" applyAlignment="1">
      <alignment horizontal="left" vertical="top" wrapText="1"/>
    </xf>
    <xf numFmtId="0" fontId="1" fillId="0" borderId="0" xfId="2" applyFont="1" applyAlignment="1">
      <alignment horizontal="center" vertical="center" wrapText="1"/>
    </xf>
    <xf numFmtId="0" fontId="1" fillId="0" borderId="0" xfId="2" applyFont="1" applyAlignment="1">
      <alignment horizontal="center" vertical="center"/>
    </xf>
    <xf numFmtId="0" fontId="5" fillId="2" borderId="0" xfId="0" applyFont="1" applyFill="1" applyAlignment="1">
      <alignment horizontal="center"/>
    </xf>
    <xf numFmtId="0" fontId="19" fillId="0" borderId="0" xfId="0" applyFont="1" applyAlignment="1">
      <alignment horizontal="left" wrapText="1"/>
    </xf>
    <xf numFmtId="0" fontId="5" fillId="2" borderId="0" xfId="0" applyFont="1" applyFill="1" applyAlignment="1">
      <alignment horizontal="center" wrapText="1"/>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vertical="center"/>
    </xf>
  </cellXfs>
  <cellStyles count="3">
    <cellStyle name="Normal" xfId="0" builtinId="0"/>
    <cellStyle name="Normal 2" xfId="2"/>
    <cellStyle name="Normal_ricefinventories-smp2" xfId="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sp.duke-energy.com/Documents%20and%20Settings/Jeff_S_Wilkinson/Local%20Settings/Temp/Dell%20-%20PN2%20Test%20P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Conditions"/>
      <sheetName val="Test Scenarios"/>
      <sheetName val="Metrics Summary"/>
    </sheetNames>
    <sheetDataSet>
      <sheetData sheetId="0">
        <row r="2">
          <cell r="B2" t="str">
            <v>01-001</v>
          </cell>
          <cell r="C2" t="str">
            <v>Enter receipt manually</v>
          </cell>
        </row>
        <row r="3">
          <cell r="B3" t="str">
            <v>01-002</v>
          </cell>
          <cell r="C3" t="str">
            <v>Enter receipt with multiple line items (different product)</v>
          </cell>
        </row>
        <row r="4">
          <cell r="B4" t="str">
            <v>01-003</v>
          </cell>
          <cell r="C4" t="str">
            <v>Enter receipt for product on hold</v>
          </cell>
        </row>
        <row r="5">
          <cell r="B5" t="str">
            <v>01-004</v>
          </cell>
          <cell r="C5" t="str">
            <v>Enter receipt for damaged product</v>
          </cell>
        </row>
        <row r="6">
          <cell r="B6" t="str">
            <v>01-005</v>
          </cell>
          <cell r="C6" t="str">
            <v>Enter receipt for product that has Decon charges</v>
          </cell>
        </row>
        <row r="7">
          <cell r="B7" t="str">
            <v>01-006</v>
          </cell>
          <cell r="C7" t="str">
            <v>Enter receipt with a non standard quantity</v>
          </cell>
        </row>
        <row r="8">
          <cell r="B8" t="str">
            <v>01-007</v>
          </cell>
          <cell r="C8" t="str">
            <v>Cancel a line item on a receipt and re-create that line item</v>
          </cell>
        </row>
        <row r="9">
          <cell r="B9" t="str">
            <v>01-008</v>
          </cell>
          <cell r="C9" t="str">
            <v>Cancel a receipt</v>
          </cell>
        </row>
        <row r="10">
          <cell r="B10" t="str">
            <v xml:space="preserve"> </v>
          </cell>
        </row>
        <row r="11">
          <cell r="B11" t="str">
            <v>02-001</v>
          </cell>
          <cell r="C11" t="str">
            <v>Manual put away to a regular location</v>
          </cell>
        </row>
        <row r="13">
          <cell r="B13" t="str">
            <v>03-001</v>
          </cell>
          <cell r="C13" t="str">
            <v>Enter order manually</v>
          </cell>
        </row>
        <row r="14">
          <cell r="B14" t="str">
            <v>03-002</v>
          </cell>
          <cell r="C14" t="str">
            <v>Enter order with multiple SKU's</v>
          </cell>
        </row>
        <row r="15">
          <cell r="B15" t="str">
            <v>03-003</v>
          </cell>
          <cell r="C15" t="str">
            <v>Receive and process valid EDI order</v>
          </cell>
        </row>
        <row r="16">
          <cell r="B16" t="str">
            <v>03-004</v>
          </cell>
        </row>
        <row r="17">
          <cell r="B17" t="str">
            <v>03-005</v>
          </cell>
          <cell r="C17" t="str">
            <v>Receive and process EDI order with full quantity</v>
          </cell>
        </row>
        <row r="18">
          <cell r="B18" t="str">
            <v>03-006</v>
          </cell>
          <cell r="C18" t="str">
            <v>Receive and process EDI order with partial quantity</v>
          </cell>
        </row>
        <row r="19">
          <cell r="B19" t="str">
            <v>03-007</v>
          </cell>
          <cell r="C19" t="str">
            <v>Receive and process EDI order with zero quantity</v>
          </cell>
        </row>
        <row r="20">
          <cell r="B20" t="str">
            <v>03-008</v>
          </cell>
          <cell r="C20" t="str">
            <v>Receive and process EDI duplicate order</v>
          </cell>
        </row>
        <row r="21">
          <cell r="B21" t="str">
            <v>03-009</v>
          </cell>
          <cell r="C21" t="str">
            <v>Receive and process EDI order with no PO number</v>
          </cell>
        </row>
        <row r="22">
          <cell r="B22" t="str">
            <v>03-010</v>
          </cell>
          <cell r="C22" t="str">
            <v>Receive and process EDI order with multiple warehouse files</v>
          </cell>
        </row>
        <row r="23">
          <cell r="B23" t="str">
            <v>03-011</v>
          </cell>
          <cell r="C23" t="str">
            <v>Allocate inventory (generates a 945)</v>
          </cell>
        </row>
        <row r="24">
          <cell r="B24" t="str">
            <v>03-012</v>
          </cell>
          <cell r="C24" t="str">
            <v>Cancel a line item on a manual order and re-create that line item</v>
          </cell>
        </row>
        <row r="25">
          <cell r="B25" t="str">
            <v>03-013</v>
          </cell>
          <cell r="C25" t="str">
            <v>Cancel an order</v>
          </cell>
        </row>
        <row r="26">
          <cell r="B26" t="str">
            <v>03-014</v>
          </cell>
          <cell r="C26" t="str">
            <v>Order rounding</v>
          </cell>
        </row>
        <row r="27">
          <cell r="B27" t="str">
            <v>03-015</v>
          </cell>
          <cell r="C27" t="str">
            <v>Order rounding (round up)</v>
          </cell>
        </row>
        <row r="28">
          <cell r="B28" t="str">
            <v>03-016</v>
          </cell>
          <cell r="C28" t="str">
            <v>Order rounding (round down)</v>
          </cell>
        </row>
        <row r="29">
          <cell r="B29" t="str">
            <v>03-017</v>
          </cell>
          <cell r="C29" t="str">
            <v>Order rounding (round nearest)</v>
          </cell>
        </row>
        <row r="31">
          <cell r="B31" t="str">
            <v>04-001</v>
          </cell>
          <cell r="C31" t="str">
            <v>Change lot</v>
          </cell>
        </row>
        <row r="32">
          <cell r="B32" t="str">
            <v>04-002</v>
          </cell>
          <cell r="C32" t="str">
            <v>Change status from available to damaged</v>
          </cell>
        </row>
        <row r="33">
          <cell r="B33" t="str">
            <v>04-003</v>
          </cell>
          <cell r="C33" t="str">
            <v>Change status from available to hold</v>
          </cell>
        </row>
        <row r="34">
          <cell r="B34" t="str">
            <v>04-004</v>
          </cell>
          <cell r="C34" t="str">
            <v>Change status from hold to available</v>
          </cell>
        </row>
        <row r="35">
          <cell r="B35" t="str">
            <v>04-005</v>
          </cell>
          <cell r="C35" t="str">
            <v>Location change</v>
          </cell>
        </row>
        <row r="36">
          <cell r="B36" t="str">
            <v>04-006</v>
          </cell>
          <cell r="C36" t="str">
            <v>Load stock</v>
          </cell>
        </row>
        <row r="37">
          <cell r="B37" t="str">
            <v>04-007</v>
          </cell>
          <cell r="C37" t="str">
            <v>Adjustment</v>
          </cell>
        </row>
        <row r="39">
          <cell r="B39" t="str">
            <v>05-001</v>
          </cell>
          <cell r="C39" t="str">
            <v>Receipt Notice</v>
          </cell>
        </row>
        <row r="40">
          <cell r="B40" t="str">
            <v>05-002</v>
          </cell>
          <cell r="C40" t="str">
            <v>Pick Sheet  (Prints automatically after allocation)</v>
          </cell>
        </row>
        <row r="41">
          <cell r="B41" t="str">
            <v>05-003</v>
          </cell>
          <cell r="C41" t="str">
            <v>Bill of Lading  (Prints automatically after allocation)</v>
          </cell>
        </row>
        <row r="42">
          <cell r="B42" t="str">
            <v>05-004</v>
          </cell>
          <cell r="C42" t="str">
            <v>Withdrawl Notice  (Prints automatically after allocation)</v>
          </cell>
        </row>
        <row r="44">
          <cell r="B44" t="str">
            <v>06-001</v>
          </cell>
          <cell r="C44" t="str">
            <v>Verify receiving and handling charges for receipts</v>
          </cell>
        </row>
        <row r="45">
          <cell r="B45" t="str">
            <v>06-002</v>
          </cell>
          <cell r="C45" t="str">
            <v>Verify initial storage charges for receipts</v>
          </cell>
        </row>
        <row r="46">
          <cell r="B46" t="str">
            <v>06-003</v>
          </cell>
          <cell r="C46" t="str">
            <v>Verify admin charges for receipts</v>
          </cell>
        </row>
        <row r="47">
          <cell r="B47" t="str">
            <v>06-004</v>
          </cell>
          <cell r="C47" t="str">
            <v>Verify admin charges for orders</v>
          </cell>
        </row>
        <row r="48">
          <cell r="B48" t="str">
            <v>06-005</v>
          </cell>
          <cell r="C48" t="str">
            <v>Verify shipping and handling charges for orders</v>
          </cell>
        </row>
        <row r="49">
          <cell r="B49" t="str">
            <v>06-006</v>
          </cell>
          <cell r="C49" t="str">
            <v>Verify labeling charges for orders</v>
          </cell>
        </row>
        <row r="50">
          <cell r="B50" t="str">
            <v>06-007</v>
          </cell>
          <cell r="C50" t="str">
            <v>Verify anniversary charges</v>
          </cell>
        </row>
        <row r="51">
          <cell r="B51" t="str">
            <v>06-008</v>
          </cell>
          <cell r="C51" t="str">
            <v>Verify minimum charges</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election activeCell="C10" sqref="C10"/>
    </sheetView>
  </sheetViews>
  <sheetFormatPr defaultColWidth="9.109375" defaultRowHeight="13.2" x14ac:dyDescent="0.25"/>
  <cols>
    <col min="1" max="1" width="3.109375" style="5" customWidth="1"/>
    <col min="2" max="2" width="12.109375" style="5" bestFit="1" customWidth="1"/>
    <col min="3" max="3" width="11" style="5" bestFit="1" customWidth="1"/>
    <col min="4" max="4" width="30.44140625" style="5" customWidth="1"/>
    <col min="5" max="5" width="14.33203125" style="5" customWidth="1"/>
    <col min="6" max="16384" width="9.109375" style="5"/>
  </cols>
  <sheetData>
    <row r="1" spans="1:11" ht="21" x14ac:dyDescent="0.4">
      <c r="K1" s="6" t="s">
        <v>87</v>
      </c>
    </row>
    <row r="2" spans="1:11" x14ac:dyDescent="0.25">
      <c r="K2" s="7"/>
    </row>
    <row r="3" spans="1:11" ht="17.399999999999999" x14ac:dyDescent="0.3">
      <c r="K3" s="8" t="s">
        <v>139</v>
      </c>
    </row>
    <row r="6" spans="1:11" x14ac:dyDescent="0.25">
      <c r="A6" s="9"/>
      <c r="D6" s="9"/>
      <c r="E6" s="9"/>
      <c r="F6" s="10"/>
      <c r="G6" s="9"/>
      <c r="H6" s="9"/>
      <c r="I6" s="9"/>
      <c r="J6" s="9"/>
      <c r="K6" s="9"/>
    </row>
    <row r="7" spans="1:11" x14ac:dyDescent="0.25">
      <c r="A7" s="9"/>
      <c r="B7" s="62" t="s">
        <v>132</v>
      </c>
      <c r="C7" s="75" t="s">
        <v>142</v>
      </c>
      <c r="D7" s="9"/>
      <c r="E7" s="9"/>
      <c r="F7" s="10"/>
      <c r="G7" s="9"/>
      <c r="H7" s="9"/>
      <c r="I7" s="9"/>
      <c r="J7" s="9"/>
      <c r="K7" s="9"/>
    </row>
    <row r="8" spans="1:11" x14ac:dyDescent="0.25">
      <c r="A8" s="9"/>
      <c r="B8" s="62" t="s">
        <v>123</v>
      </c>
      <c r="C8" s="67"/>
      <c r="D8" s="9"/>
      <c r="E8" s="9"/>
      <c r="F8" s="10"/>
      <c r="G8" s="9"/>
      <c r="H8" s="9"/>
      <c r="I8" s="9"/>
      <c r="J8" s="9"/>
      <c r="K8" s="9"/>
    </row>
    <row r="9" spans="1:11" x14ac:dyDescent="0.25">
      <c r="A9" s="9"/>
      <c r="B9" s="62" t="s">
        <v>131</v>
      </c>
      <c r="C9" s="63"/>
      <c r="F9" s="9"/>
      <c r="G9" s="9"/>
      <c r="H9" s="9"/>
      <c r="I9" s="9"/>
      <c r="J9" s="9"/>
      <c r="K9" s="9"/>
    </row>
    <row r="10" spans="1:11" x14ac:dyDescent="0.25">
      <c r="B10" s="62" t="s">
        <v>133</v>
      </c>
      <c r="C10" s="64"/>
    </row>
    <row r="11" spans="1:11" x14ac:dyDescent="0.25">
      <c r="B11" s="62" t="s">
        <v>134</v>
      </c>
      <c r="C11" s="64"/>
    </row>
    <row r="14" spans="1:11" x14ac:dyDescent="0.25">
      <c r="B14" s="11" t="s">
        <v>90</v>
      </c>
      <c r="C14" s="11" t="s">
        <v>91</v>
      </c>
      <c r="D14" s="11" t="s">
        <v>92</v>
      </c>
      <c r="E14" s="11" t="s">
        <v>138</v>
      </c>
    </row>
    <row r="15" spans="1:11" x14ac:dyDescent="0.25">
      <c r="B15" s="12"/>
      <c r="C15" s="13"/>
      <c r="D15" s="13"/>
      <c r="E15" s="13"/>
    </row>
    <row r="16" spans="1:11" x14ac:dyDescent="0.25">
      <c r="B16" s="12"/>
      <c r="C16" s="13"/>
      <c r="D16" s="13"/>
      <c r="E16" s="13"/>
    </row>
    <row r="17" spans="2:5" x14ac:dyDescent="0.25">
      <c r="B17" s="12"/>
      <c r="C17" s="13"/>
      <c r="D17" s="14"/>
      <c r="E17" s="13"/>
    </row>
    <row r="18" spans="2:5" x14ac:dyDescent="0.25">
      <c r="B18" s="12"/>
      <c r="C18" s="13"/>
      <c r="D18" s="14"/>
      <c r="E18" s="13"/>
    </row>
    <row r="19" spans="2:5" x14ac:dyDescent="0.25">
      <c r="B19" s="15"/>
      <c r="C19" s="16"/>
      <c r="D19" s="22"/>
      <c r="E19" s="22"/>
    </row>
    <row r="20" spans="2:5" x14ac:dyDescent="0.25">
      <c r="B20" s="15"/>
      <c r="C20" s="16"/>
      <c r="D20" s="22"/>
      <c r="E20" s="22"/>
    </row>
    <row r="21" spans="2:5" x14ac:dyDescent="0.25">
      <c r="B21" s="15"/>
      <c r="C21" s="16"/>
      <c r="D21" s="22"/>
      <c r="E21" s="22"/>
    </row>
    <row r="22" spans="2:5" x14ac:dyDescent="0.25">
      <c r="B22" s="15"/>
      <c r="C22" s="61"/>
      <c r="D22" s="22"/>
      <c r="E22" s="22"/>
    </row>
    <row r="23" spans="2:5" x14ac:dyDescent="0.25">
      <c r="B23" s="15"/>
      <c r="C23" s="61"/>
      <c r="D23" s="22"/>
      <c r="E23" s="22"/>
    </row>
    <row r="24" spans="2:5" x14ac:dyDescent="0.25">
      <c r="B24" s="15"/>
      <c r="C24" s="61"/>
      <c r="D24" s="22"/>
      <c r="E24" s="22"/>
    </row>
    <row r="25" spans="2:5" x14ac:dyDescent="0.25">
      <c r="B25" s="15"/>
      <c r="C25" s="61"/>
      <c r="D25" s="22"/>
      <c r="E25" s="22"/>
    </row>
    <row r="26" spans="2:5" x14ac:dyDescent="0.25">
      <c r="B26" s="15"/>
      <c r="C26" s="61"/>
      <c r="D26" s="22"/>
      <c r="E26" s="22"/>
    </row>
  </sheetData>
  <phoneticPr fontId="2" type="noConversion"/>
  <pageMargins left="0.31" right="0.31" top="1" bottom="0.9" header="0.5" footer="0.5"/>
  <pageSetup orientation="landscape" r:id="rId1"/>
  <headerFooter alignWithMargins="0">
    <oddFooter xml:space="preserve">&amp;LModified: &amp;D &amp;T
©2010 Accenture.  All Rights Reserved.&amp;C&amp;P of &amp;N&amp;RLast modified by: Carla Ortega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3"/>
  <sheetViews>
    <sheetView zoomScaleNormal="100" workbookViewId="0">
      <pane xSplit="5" ySplit="3" topLeftCell="F5" activePane="bottomRight" state="frozen"/>
      <selection pane="topRight" activeCell="F1" sqref="F1"/>
      <selection pane="bottomLeft" activeCell="A4" sqref="A4"/>
      <selection pane="bottomRight" activeCell="E6" sqref="E6"/>
    </sheetView>
  </sheetViews>
  <sheetFormatPr defaultColWidth="9.109375" defaultRowHeight="13.2" x14ac:dyDescent="0.25"/>
  <cols>
    <col min="1" max="1" width="2.6640625" style="74" customWidth="1"/>
    <col min="2" max="3" width="16.6640625" style="74" hidden="1" customWidth="1"/>
    <col min="4" max="4" width="30.5546875" style="73" customWidth="1"/>
    <col min="5" max="5" width="46.5546875" style="73" customWidth="1"/>
    <col min="6" max="6" width="7.5546875" style="74" customWidth="1"/>
    <col min="7" max="7" width="18.5546875" style="120" customWidth="1"/>
    <col min="8" max="10" width="4.109375" style="74" customWidth="1"/>
    <col min="11" max="11" width="4" style="74" customWidth="1"/>
    <col min="12" max="12" width="4.33203125" style="74" customWidth="1"/>
    <col min="13" max="13" width="17" style="79" customWidth="1"/>
    <col min="14" max="14" width="26" style="73" customWidth="1"/>
    <col min="15" max="16384" width="9.109375" style="80"/>
  </cols>
  <sheetData>
    <row r="1" spans="1:14" s="68" customFormat="1" x14ac:dyDescent="0.25">
      <c r="A1" s="118" t="s">
        <v>105</v>
      </c>
      <c r="B1" s="118"/>
      <c r="C1" s="118"/>
      <c r="D1" s="153" t="s">
        <v>103</v>
      </c>
      <c r="E1" s="153"/>
      <c r="F1" s="119" t="s">
        <v>93</v>
      </c>
      <c r="G1" s="118" t="s">
        <v>106</v>
      </c>
      <c r="H1" s="154" t="s">
        <v>95</v>
      </c>
      <c r="I1" s="154"/>
      <c r="J1" s="154"/>
      <c r="K1" s="154"/>
      <c r="L1" s="154"/>
      <c r="M1" s="119" t="s">
        <v>102</v>
      </c>
      <c r="N1" s="118" t="s">
        <v>104</v>
      </c>
    </row>
    <row r="2" spans="1:14" ht="115.5" customHeight="1" x14ac:dyDescent="0.25">
      <c r="B2" s="69" t="s">
        <v>111</v>
      </c>
      <c r="C2" s="69" t="s">
        <v>112</v>
      </c>
      <c r="D2" s="69" t="s">
        <v>181</v>
      </c>
      <c r="E2" s="139" t="s">
        <v>110</v>
      </c>
      <c r="F2" s="140" t="s">
        <v>240</v>
      </c>
      <c r="G2" s="120" t="s">
        <v>107</v>
      </c>
      <c r="H2" s="155" t="s">
        <v>140</v>
      </c>
      <c r="I2" s="155"/>
      <c r="J2" s="155"/>
      <c r="K2" s="155"/>
      <c r="L2" s="155"/>
    </row>
    <row r="3" spans="1:14" ht="36.75" customHeight="1" x14ac:dyDescent="0.25">
      <c r="E3" s="139"/>
      <c r="H3" s="74" t="s">
        <v>96</v>
      </c>
      <c r="I3" s="74" t="s">
        <v>97</v>
      </c>
      <c r="J3" s="74" t="s">
        <v>98</v>
      </c>
      <c r="K3" s="74" t="s">
        <v>99</v>
      </c>
      <c r="L3" s="74" t="s">
        <v>100</v>
      </c>
    </row>
    <row r="4" spans="1:14" ht="88.5" customHeight="1" x14ac:dyDescent="0.25">
      <c r="A4" s="74">
        <v>1</v>
      </c>
      <c r="D4" s="141"/>
      <c r="E4" s="142" t="s">
        <v>237</v>
      </c>
      <c r="F4" s="129" t="s">
        <v>108</v>
      </c>
      <c r="H4" s="129" t="s">
        <v>96</v>
      </c>
      <c r="I4" s="129" t="s">
        <v>97</v>
      </c>
      <c r="M4" s="138" t="s">
        <v>239</v>
      </c>
      <c r="N4" s="73" t="s">
        <v>238</v>
      </c>
    </row>
    <row r="5" spans="1:14" ht="88.5" customHeight="1" x14ac:dyDescent="0.25">
      <c r="A5" s="74">
        <v>2</v>
      </c>
      <c r="D5" s="141"/>
      <c r="E5" s="142" t="s">
        <v>237</v>
      </c>
      <c r="F5" s="129" t="s">
        <v>108</v>
      </c>
      <c r="H5" s="129" t="s">
        <v>96</v>
      </c>
      <c r="I5" s="129" t="s">
        <v>97</v>
      </c>
      <c r="M5" s="138" t="s">
        <v>236</v>
      </c>
      <c r="N5" s="73" t="s">
        <v>235</v>
      </c>
    </row>
    <row r="6" spans="1:14" ht="105.6" x14ac:dyDescent="0.25">
      <c r="A6" s="74">
        <v>3</v>
      </c>
      <c r="D6" s="73" t="s">
        <v>211</v>
      </c>
      <c r="E6" s="73" t="s">
        <v>212</v>
      </c>
      <c r="F6" s="74" t="s">
        <v>108</v>
      </c>
      <c r="G6" s="76"/>
      <c r="H6" s="74" t="s">
        <v>96</v>
      </c>
      <c r="I6" s="74" t="s">
        <v>97</v>
      </c>
      <c r="M6" s="73" t="s">
        <v>213</v>
      </c>
      <c r="N6" s="73" t="s">
        <v>215</v>
      </c>
    </row>
    <row r="9" spans="1:14" ht="38.25" hidden="1" customHeight="1" x14ac:dyDescent="0.25">
      <c r="A9" s="134" t="s">
        <v>186</v>
      </c>
      <c r="B9" s="133"/>
      <c r="C9" s="133"/>
      <c r="D9" s="137"/>
      <c r="E9" s="70"/>
      <c r="N9" s="131" t="s">
        <v>187</v>
      </c>
    </row>
    <row r="10" spans="1:14" ht="40.5" hidden="1" customHeight="1" x14ac:dyDescent="0.25">
      <c r="A10" s="74">
        <v>1</v>
      </c>
      <c r="B10" s="81"/>
      <c r="C10" s="81"/>
      <c r="D10" s="131" t="s">
        <v>188</v>
      </c>
      <c r="E10" s="131" t="s">
        <v>189</v>
      </c>
      <c r="F10" s="157" t="s">
        <v>108</v>
      </c>
      <c r="G10" s="71"/>
      <c r="H10" s="157" t="s">
        <v>96</v>
      </c>
      <c r="M10" s="156" t="s">
        <v>190</v>
      </c>
      <c r="N10" s="156" t="s">
        <v>191</v>
      </c>
    </row>
    <row r="11" spans="1:14" ht="131.25" hidden="1" customHeight="1" x14ac:dyDescent="0.25">
      <c r="A11" s="74">
        <v>2</v>
      </c>
      <c r="D11" s="131" t="s">
        <v>192</v>
      </c>
      <c r="E11" s="131" t="s">
        <v>193</v>
      </c>
      <c r="F11" s="157"/>
      <c r="G11" s="71"/>
      <c r="H11" s="157"/>
      <c r="M11" s="156"/>
      <c r="N11" s="156"/>
    </row>
    <row r="12" spans="1:14" ht="105.75" hidden="1" customHeight="1" x14ac:dyDescent="0.25">
      <c r="A12" s="74">
        <v>3</v>
      </c>
      <c r="D12" s="131" t="s">
        <v>194</v>
      </c>
      <c r="E12" s="131" t="s">
        <v>195</v>
      </c>
      <c r="F12" s="157"/>
      <c r="G12" s="71"/>
      <c r="H12" s="157"/>
      <c r="I12" s="72"/>
      <c r="J12" s="72"/>
      <c r="M12" s="156"/>
      <c r="N12" s="156"/>
    </row>
    <row r="13" spans="1:14" ht="158.25" hidden="1" customHeight="1" x14ac:dyDescent="0.25">
      <c r="A13" s="74">
        <v>4</v>
      </c>
      <c r="D13" s="131" t="s">
        <v>196</v>
      </c>
      <c r="E13" s="131" t="s">
        <v>197</v>
      </c>
      <c r="F13" s="157"/>
      <c r="G13" s="71"/>
      <c r="H13" s="157"/>
      <c r="M13" s="156"/>
      <c r="N13" s="156"/>
    </row>
    <row r="14" spans="1:14" ht="86.25" hidden="1" customHeight="1" x14ac:dyDescent="0.25">
      <c r="A14" s="74">
        <v>5</v>
      </c>
      <c r="D14" s="131" t="s">
        <v>198</v>
      </c>
      <c r="E14" s="131" t="s">
        <v>199</v>
      </c>
      <c r="F14" s="157"/>
      <c r="H14" s="157"/>
      <c r="M14" s="156"/>
      <c r="N14" s="156"/>
    </row>
    <row r="15" spans="1:14" ht="76.5" hidden="1" customHeight="1" x14ac:dyDescent="0.25">
      <c r="D15" s="131" t="s">
        <v>200</v>
      </c>
      <c r="E15" s="131" t="s">
        <v>201</v>
      </c>
      <c r="F15" s="157"/>
      <c r="H15" s="157"/>
      <c r="M15" s="156"/>
      <c r="N15" s="156"/>
    </row>
    <row r="16" spans="1:14" ht="14.25" hidden="1" customHeight="1" x14ac:dyDescent="0.25">
      <c r="A16" s="134" t="s">
        <v>202</v>
      </c>
      <c r="B16" s="133"/>
      <c r="C16" s="133"/>
      <c r="D16" s="132"/>
      <c r="E16" s="131"/>
      <c r="F16" s="129"/>
      <c r="H16" s="129"/>
      <c r="M16" s="130"/>
      <c r="N16" s="130"/>
    </row>
    <row r="17" spans="1:14" ht="34.5" hidden="1" customHeight="1" x14ac:dyDescent="0.25">
      <c r="D17" s="73" t="s">
        <v>203</v>
      </c>
      <c r="E17" s="73" t="s">
        <v>204</v>
      </c>
      <c r="F17" s="129" t="s">
        <v>108</v>
      </c>
      <c r="H17" s="129" t="s">
        <v>96</v>
      </c>
      <c r="M17" s="127" t="s">
        <v>205</v>
      </c>
      <c r="N17" s="127" t="s">
        <v>206</v>
      </c>
    </row>
    <row r="18" spans="1:14" ht="13.5" hidden="1" customHeight="1" x14ac:dyDescent="0.25">
      <c r="D18" s="131"/>
      <c r="E18" s="131"/>
      <c r="F18" s="129"/>
      <c r="H18" s="129"/>
      <c r="M18" s="130"/>
      <c r="N18" s="130"/>
    </row>
    <row r="19" spans="1:14" hidden="1" x14ac:dyDescent="0.25">
      <c r="A19" s="134" t="s">
        <v>141</v>
      </c>
      <c r="B19" s="133"/>
      <c r="C19" s="133"/>
      <c r="D19" s="132"/>
    </row>
    <row r="20" spans="1:14" hidden="1" x14ac:dyDescent="0.25">
      <c r="D20" s="73" t="s">
        <v>203</v>
      </c>
      <c r="E20" s="73" t="s">
        <v>204</v>
      </c>
      <c r="F20" s="74" t="s">
        <v>108</v>
      </c>
      <c r="H20" s="74" t="s">
        <v>96</v>
      </c>
      <c r="M20" s="136" t="s">
        <v>207</v>
      </c>
      <c r="N20" s="135" t="s">
        <v>208</v>
      </c>
    </row>
    <row r="21" spans="1:14" hidden="1" x14ac:dyDescent="0.25"/>
    <row r="22" spans="1:14" ht="14.25" hidden="1" customHeight="1" x14ac:dyDescent="0.25">
      <c r="A22" s="134" t="s">
        <v>209</v>
      </c>
      <c r="B22" s="133"/>
      <c r="C22" s="133"/>
      <c r="D22" s="132"/>
      <c r="E22" s="131"/>
      <c r="F22" s="129"/>
      <c r="H22" s="129"/>
      <c r="M22" s="130"/>
      <c r="N22" s="130"/>
    </row>
    <row r="23" spans="1:14" ht="34.5" hidden="1" customHeight="1" x14ac:dyDescent="0.25">
      <c r="D23" s="73" t="s">
        <v>203</v>
      </c>
      <c r="E23" s="73" t="s">
        <v>204</v>
      </c>
      <c r="F23" s="129" t="s">
        <v>108</v>
      </c>
      <c r="H23" s="129" t="s">
        <v>96</v>
      </c>
      <c r="M23" s="128" t="s">
        <v>210</v>
      </c>
      <c r="N23" s="127" t="s">
        <v>206</v>
      </c>
    </row>
  </sheetData>
  <mergeCells count="7">
    <mergeCell ref="N10:N15"/>
    <mergeCell ref="D1:E1"/>
    <mergeCell ref="H1:L1"/>
    <mergeCell ref="H2:L2"/>
    <mergeCell ref="F10:F15"/>
    <mergeCell ref="H10:H15"/>
    <mergeCell ref="M10:M15"/>
  </mergeCells>
  <conditionalFormatting sqref="D4">
    <cfRule type="cellIs" dxfId="1" priority="2" operator="equal">
      <formula>"NO MATCH"</formula>
    </cfRule>
  </conditionalFormatting>
  <conditionalFormatting sqref="D5">
    <cfRule type="cellIs" dxfId="0" priority="1" operator="equal">
      <formula>"NO MATCH"</formula>
    </cfRule>
  </conditionalFormatting>
  <printOptions gridLines="1"/>
  <pageMargins left="0.2" right="0.26" top="0.38" bottom="0.74" header="0.2" footer="0.21"/>
  <pageSetup scale="65" fitToHeight="4" orientation="landscape" r:id="rId1"/>
  <headerFooter alignWithMargins="0">
    <oddHeader>&amp;CImpact Assessment: &amp;A</oddHeader>
    <oddFooter>&amp;LModified: &amp;D &amp;T
©2010 Accenture.  All Rights Reserved. 
Content specific is  © 2010 Duke Energy.
Training Solution Implementation Project Use Only.&amp;C&amp;P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18"/>
  <sheetViews>
    <sheetView zoomScaleNormal="100" workbookViewId="0">
      <pane xSplit="5" ySplit="3" topLeftCell="F10" activePane="bottomRight" state="frozen"/>
      <selection pane="topRight" activeCell="F1" sqref="F1"/>
      <selection pane="bottomLeft" activeCell="A4" sqref="A4"/>
      <selection pane="bottomRight" activeCell="I11" sqref="I11"/>
    </sheetView>
  </sheetViews>
  <sheetFormatPr defaultColWidth="9.109375" defaultRowHeight="13.2" x14ac:dyDescent="0.25"/>
  <cols>
    <col min="1" max="1" width="3.88671875" style="85" customWidth="1"/>
    <col min="2" max="3" width="16.6640625" style="85" hidden="1" customWidth="1"/>
    <col min="4" max="4" width="31.109375" style="91" customWidth="1"/>
    <col min="5" max="5" width="34.6640625" style="91" customWidth="1"/>
    <col min="6" max="6" width="7.5546875" style="85" customWidth="1"/>
    <col min="7" max="7" width="17" style="88" customWidth="1"/>
    <col min="8" max="10" width="4.109375" style="85" customWidth="1"/>
    <col min="11" max="11" width="4" style="85" customWidth="1"/>
    <col min="12" max="12" width="4.33203125" style="85" customWidth="1"/>
    <col min="13" max="13" width="19" style="90" customWidth="1"/>
    <col min="14" max="14" width="39.5546875" style="91" customWidth="1"/>
    <col min="15" max="15" width="17.44140625" style="92" customWidth="1"/>
    <col min="16" max="16384" width="9.109375" style="92"/>
  </cols>
  <sheetData>
    <row r="1" spans="1:15" s="84" customFormat="1" ht="26.4" x14ac:dyDescent="0.25">
      <c r="A1" s="82" t="s">
        <v>105</v>
      </c>
      <c r="B1" s="82"/>
      <c r="C1" s="82"/>
      <c r="D1" s="145" t="s">
        <v>103</v>
      </c>
      <c r="E1" s="145"/>
      <c r="F1" s="83" t="s">
        <v>93</v>
      </c>
      <c r="G1" s="82" t="s">
        <v>106</v>
      </c>
      <c r="H1" s="146" t="s">
        <v>95</v>
      </c>
      <c r="I1" s="146"/>
      <c r="J1" s="146"/>
      <c r="K1" s="146"/>
      <c r="L1" s="146"/>
      <c r="M1" s="82" t="s">
        <v>102</v>
      </c>
      <c r="N1" s="82" t="s">
        <v>104</v>
      </c>
    </row>
    <row r="2" spans="1:15" ht="119.25" customHeight="1" x14ac:dyDescent="0.25">
      <c r="B2" s="86" t="s">
        <v>111</v>
      </c>
      <c r="C2" s="86" t="s">
        <v>112</v>
      </c>
      <c r="D2" s="86" t="s">
        <v>109</v>
      </c>
      <c r="E2" s="87" t="s">
        <v>110</v>
      </c>
      <c r="G2" s="88" t="s">
        <v>107</v>
      </c>
      <c r="H2" s="147" t="s">
        <v>140</v>
      </c>
      <c r="I2" s="147"/>
      <c r="J2" s="147"/>
      <c r="K2" s="147"/>
      <c r="L2" s="147"/>
    </row>
    <row r="3" spans="1:15" ht="20.25" customHeight="1" x14ac:dyDescent="0.25">
      <c r="E3" s="87"/>
      <c r="H3" s="85" t="s">
        <v>96</v>
      </c>
      <c r="I3" s="85" t="s">
        <v>97</v>
      </c>
      <c r="J3" s="85" t="s">
        <v>98</v>
      </c>
      <c r="K3" s="85" t="s">
        <v>99</v>
      </c>
      <c r="L3" s="85" t="s">
        <v>100</v>
      </c>
    </row>
    <row r="4" spans="1:15" ht="57" customHeight="1" x14ac:dyDescent="0.25">
      <c r="E4" s="87"/>
      <c r="F4" s="123" t="s">
        <v>225</v>
      </c>
      <c r="G4" s="89" t="s">
        <v>153</v>
      </c>
      <c r="H4" s="123" t="s">
        <v>96</v>
      </c>
      <c r="I4" s="123"/>
      <c r="J4" s="123"/>
      <c r="K4" s="123"/>
      <c r="L4" s="123"/>
      <c r="M4" s="87" t="s">
        <v>234</v>
      </c>
      <c r="N4" s="91" t="s">
        <v>249</v>
      </c>
    </row>
    <row r="5" spans="1:15" ht="40.5" customHeight="1" x14ac:dyDescent="0.25">
      <c r="A5" s="85">
        <v>1</v>
      </c>
      <c r="B5" s="99"/>
      <c r="C5" s="99"/>
      <c r="D5" s="91" t="s">
        <v>161</v>
      </c>
      <c r="E5" s="91" t="s">
        <v>162</v>
      </c>
      <c r="F5" s="85" t="s">
        <v>108</v>
      </c>
      <c r="G5" s="89" t="s">
        <v>153</v>
      </c>
      <c r="H5" s="85" t="s">
        <v>96</v>
      </c>
      <c r="I5" s="85" t="s">
        <v>97</v>
      </c>
      <c r="M5" s="91" t="s">
        <v>233</v>
      </c>
      <c r="N5" s="91" t="s">
        <v>216</v>
      </c>
    </row>
    <row r="6" spans="1:15" ht="49.5" customHeight="1" x14ac:dyDescent="0.25">
      <c r="A6" s="85" t="s">
        <v>147</v>
      </c>
      <c r="B6" s="99"/>
      <c r="C6" s="99"/>
      <c r="D6" s="91" t="s">
        <v>161</v>
      </c>
      <c r="E6" s="91" t="s">
        <v>162</v>
      </c>
      <c r="F6" s="85" t="s">
        <v>108</v>
      </c>
      <c r="G6" s="89" t="s">
        <v>153</v>
      </c>
      <c r="L6" s="85" t="s">
        <v>100</v>
      </c>
      <c r="M6" s="91"/>
      <c r="N6" s="91" t="s">
        <v>163</v>
      </c>
    </row>
    <row r="7" spans="1:15" ht="71.25" customHeight="1" x14ac:dyDescent="0.25">
      <c r="A7" s="85">
        <v>2</v>
      </c>
      <c r="D7" s="91" t="s">
        <v>164</v>
      </c>
      <c r="E7" s="91" t="s">
        <v>165</v>
      </c>
      <c r="F7" s="85" t="s">
        <v>225</v>
      </c>
      <c r="G7" s="89" t="s">
        <v>153</v>
      </c>
      <c r="H7" s="85" t="s">
        <v>96</v>
      </c>
      <c r="I7" s="85" t="s">
        <v>97</v>
      </c>
      <c r="M7" s="91" t="s">
        <v>233</v>
      </c>
      <c r="N7" s="91" t="s">
        <v>166</v>
      </c>
    </row>
    <row r="8" spans="1:15" ht="57" customHeight="1" x14ac:dyDescent="0.25">
      <c r="A8" s="85">
        <v>3</v>
      </c>
      <c r="D8" s="91" t="s">
        <v>167</v>
      </c>
      <c r="E8" s="91" t="s">
        <v>168</v>
      </c>
      <c r="F8" s="85" t="s">
        <v>225</v>
      </c>
      <c r="G8" s="89" t="s">
        <v>153</v>
      </c>
      <c r="H8" s="85" t="s">
        <v>96</v>
      </c>
      <c r="I8" s="85" t="s">
        <v>97</v>
      </c>
      <c r="M8" s="91" t="s">
        <v>217</v>
      </c>
      <c r="N8" s="91" t="s">
        <v>169</v>
      </c>
      <c r="O8" s="117" t="s">
        <v>214</v>
      </c>
    </row>
    <row r="9" spans="1:15" ht="54" customHeight="1" x14ac:dyDescent="0.25">
      <c r="A9" s="85" t="s">
        <v>170</v>
      </c>
      <c r="D9" s="108" t="s">
        <v>171</v>
      </c>
      <c r="E9" s="91" t="s">
        <v>172</v>
      </c>
      <c r="F9" s="85" t="s">
        <v>225</v>
      </c>
      <c r="G9" s="89" t="s">
        <v>153</v>
      </c>
      <c r="H9" s="85" t="s">
        <v>96</v>
      </c>
      <c r="I9" s="85" t="s">
        <v>97</v>
      </c>
      <c r="M9" s="91" t="s">
        <v>173</v>
      </c>
      <c r="N9" s="91" t="s">
        <v>174</v>
      </c>
      <c r="O9" s="116"/>
    </row>
    <row r="10" spans="1:15" ht="54" customHeight="1" x14ac:dyDescent="0.25">
      <c r="D10" s="108"/>
      <c r="E10" s="91" t="s">
        <v>241</v>
      </c>
      <c r="F10" s="85" t="s">
        <v>108</v>
      </c>
      <c r="G10" s="143"/>
      <c r="H10" s="85" t="s">
        <v>96</v>
      </c>
      <c r="I10" s="85" t="s">
        <v>97</v>
      </c>
      <c r="M10" s="91" t="s">
        <v>141</v>
      </c>
      <c r="N10" s="91" t="s">
        <v>238</v>
      </c>
      <c r="O10" s="116"/>
    </row>
    <row r="11" spans="1:15" ht="56.25" customHeight="1" x14ac:dyDescent="0.25">
      <c r="A11" s="85">
        <v>4</v>
      </c>
      <c r="D11" s="108" t="s">
        <v>252</v>
      </c>
      <c r="E11" s="91" t="s">
        <v>250</v>
      </c>
      <c r="F11" s="85" t="s">
        <v>225</v>
      </c>
      <c r="H11" s="85" t="s">
        <v>96</v>
      </c>
      <c r="M11" s="91" t="s">
        <v>141</v>
      </c>
      <c r="N11" s="91" t="s">
        <v>251</v>
      </c>
    </row>
    <row r="12" spans="1:15" ht="33" customHeight="1" x14ac:dyDescent="0.25">
      <c r="D12" s="108"/>
      <c r="M12" s="91"/>
    </row>
    <row r="13" spans="1:15" ht="29.25" customHeight="1" x14ac:dyDescent="0.25">
      <c r="D13" s="108"/>
      <c r="M13" s="91"/>
    </row>
    <row r="14" spans="1:15" s="112" customFormat="1" ht="90" hidden="1" customHeight="1" x14ac:dyDescent="0.25">
      <c r="A14" s="109"/>
      <c r="B14" s="109"/>
      <c r="C14" s="109"/>
      <c r="D14" s="110" t="s">
        <v>175</v>
      </c>
      <c r="E14" s="110" t="s">
        <v>176</v>
      </c>
      <c r="F14" s="109" t="s">
        <v>108</v>
      </c>
      <c r="G14" s="111"/>
      <c r="H14" s="109" t="s">
        <v>96</v>
      </c>
      <c r="I14" s="109"/>
      <c r="J14" s="109"/>
      <c r="K14" s="109"/>
      <c r="L14" s="109"/>
      <c r="M14" s="91" t="s">
        <v>141</v>
      </c>
    </row>
    <row r="15" spans="1:15" s="112" customFormat="1" ht="31.5" hidden="1" customHeight="1" x14ac:dyDescent="0.25">
      <c r="A15" s="109"/>
      <c r="B15" s="109"/>
      <c r="C15" s="109"/>
      <c r="D15" s="110"/>
      <c r="E15" s="110" t="s">
        <v>177</v>
      </c>
      <c r="F15" s="109"/>
      <c r="G15" s="111"/>
      <c r="H15" s="109"/>
      <c r="I15" s="109"/>
      <c r="J15" s="109"/>
      <c r="K15" s="109"/>
      <c r="L15" s="109"/>
      <c r="M15" s="110"/>
      <c r="N15" s="113"/>
    </row>
    <row r="16" spans="1:15" s="112" customFormat="1" ht="52.5" hidden="1" customHeight="1" x14ac:dyDescent="0.25">
      <c r="A16" s="109"/>
      <c r="B16" s="109"/>
      <c r="C16" s="109"/>
      <c r="D16" s="110"/>
      <c r="E16" s="110" t="s">
        <v>178</v>
      </c>
      <c r="F16" s="109"/>
      <c r="G16" s="111"/>
      <c r="H16" s="109"/>
      <c r="I16" s="109"/>
      <c r="J16" s="109"/>
      <c r="K16" s="109"/>
      <c r="L16" s="109"/>
      <c r="M16" s="110"/>
      <c r="N16" s="114"/>
    </row>
    <row r="17" spans="1:14" s="112" customFormat="1" ht="72.75" hidden="1" customHeight="1" x14ac:dyDescent="0.25">
      <c r="A17" s="109"/>
      <c r="B17" s="109"/>
      <c r="C17" s="109"/>
      <c r="D17" s="110"/>
      <c r="E17" s="110" t="s">
        <v>179</v>
      </c>
      <c r="F17" s="109"/>
      <c r="G17" s="111"/>
      <c r="H17" s="109"/>
      <c r="I17" s="109"/>
      <c r="J17" s="109"/>
      <c r="K17" s="109"/>
      <c r="L17" s="109"/>
      <c r="M17" s="110"/>
      <c r="N17" s="114"/>
    </row>
    <row r="18" spans="1:14" s="112" customFormat="1" ht="29.25" hidden="1" customHeight="1" x14ac:dyDescent="0.25">
      <c r="A18" s="109"/>
      <c r="B18" s="109"/>
      <c r="C18" s="109"/>
      <c r="D18" s="110"/>
      <c r="E18" s="110" t="s">
        <v>180</v>
      </c>
      <c r="F18" s="109"/>
      <c r="G18" s="111"/>
      <c r="H18" s="109"/>
      <c r="I18" s="109"/>
      <c r="J18" s="109"/>
      <c r="K18" s="109"/>
      <c r="L18" s="109"/>
      <c r="M18" s="110"/>
      <c r="N18" s="114"/>
    </row>
  </sheetData>
  <mergeCells count="3">
    <mergeCell ref="D1:E1"/>
    <mergeCell ref="H1:L1"/>
    <mergeCell ref="H2:L2"/>
  </mergeCells>
  <printOptions gridLines="1"/>
  <pageMargins left="0.2" right="0.26" top="0.38" bottom="0.74" header="0.2" footer="0.21"/>
  <pageSetup scale="76" fitToHeight="4" orientation="landscape" r:id="rId1"/>
  <headerFooter alignWithMargins="0">
    <oddHeader>&amp;CImpact Assessment: &amp;A</oddHeader>
    <oddFooter>&amp;LModified: &amp;D &amp;T
©2010 Accenture.  All Rights Reserved. 
Content specific is  © 2010 Duke Energy.
Training Solution Implementation Project Use Only.&amp;C&amp;P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7"/>
  <sheetViews>
    <sheetView zoomScaleNormal="100" workbookViewId="0">
      <pane xSplit="5" ySplit="3" topLeftCell="F4" activePane="bottomRight" state="frozen"/>
      <selection pane="topRight" activeCell="F1" sqref="F1"/>
      <selection pane="bottomLeft" activeCell="A4" sqref="A4"/>
      <selection pane="bottomRight" activeCell="E7" sqref="E7"/>
    </sheetView>
  </sheetViews>
  <sheetFormatPr defaultColWidth="9.109375" defaultRowHeight="13.2" x14ac:dyDescent="0.25"/>
  <cols>
    <col min="1" max="1" width="3.88671875" style="85" customWidth="1"/>
    <col min="2" max="3" width="16.6640625" style="85" hidden="1" customWidth="1"/>
    <col min="4" max="4" width="26.6640625" style="91" customWidth="1"/>
    <col min="5" max="5" width="36.33203125" style="91" customWidth="1"/>
    <col min="6" max="6" width="7.5546875" style="85" customWidth="1"/>
    <col min="7" max="7" width="18.5546875" style="88" customWidth="1"/>
    <col min="8" max="10" width="4.109375" style="85" customWidth="1"/>
    <col min="11" max="11" width="4" style="85" customWidth="1"/>
    <col min="12" max="12" width="4.33203125" style="85" customWidth="1"/>
    <col min="13" max="13" width="24.5546875" style="90" customWidth="1"/>
    <col min="14" max="14" width="39.88671875" style="91" customWidth="1"/>
    <col min="15" max="16384" width="9.109375" style="92"/>
  </cols>
  <sheetData>
    <row r="1" spans="1:14" s="84" customFormat="1" x14ac:dyDescent="0.25">
      <c r="A1" s="82" t="s">
        <v>105</v>
      </c>
      <c r="B1" s="82"/>
      <c r="C1" s="82"/>
      <c r="D1" s="145" t="s">
        <v>103</v>
      </c>
      <c r="E1" s="145"/>
      <c r="F1" s="83" t="s">
        <v>93</v>
      </c>
      <c r="G1" s="82" t="s">
        <v>106</v>
      </c>
      <c r="H1" s="146" t="s">
        <v>95</v>
      </c>
      <c r="I1" s="146"/>
      <c r="J1" s="146"/>
      <c r="K1" s="146"/>
      <c r="L1" s="146"/>
      <c r="M1" s="83" t="s">
        <v>102</v>
      </c>
      <c r="N1" s="82" t="s">
        <v>104</v>
      </c>
    </row>
    <row r="2" spans="1:14" ht="119.25" customHeight="1" x14ac:dyDescent="0.25">
      <c r="B2" s="86" t="s">
        <v>111</v>
      </c>
      <c r="C2" s="86" t="s">
        <v>112</v>
      </c>
      <c r="D2" s="86" t="s">
        <v>109</v>
      </c>
      <c r="E2" s="87" t="s">
        <v>110</v>
      </c>
      <c r="G2" s="88" t="s">
        <v>107</v>
      </c>
      <c r="H2" s="147" t="s">
        <v>140</v>
      </c>
      <c r="I2" s="147"/>
      <c r="J2" s="147"/>
      <c r="K2" s="147"/>
      <c r="L2" s="147"/>
    </row>
    <row r="3" spans="1:14" ht="20.25" customHeight="1" x14ac:dyDescent="0.25">
      <c r="E3" s="87"/>
      <c r="H3" s="85" t="s">
        <v>96</v>
      </c>
      <c r="I3" s="85" t="s">
        <v>97</v>
      </c>
      <c r="J3" s="85" t="s">
        <v>98</v>
      </c>
      <c r="K3" s="85" t="s">
        <v>99</v>
      </c>
      <c r="L3" s="85" t="s">
        <v>100</v>
      </c>
    </row>
    <row r="4" spans="1:14" ht="56.25" customHeight="1" x14ac:dyDescent="0.25">
      <c r="A4" s="85">
        <v>1</v>
      </c>
      <c r="B4" s="99"/>
      <c r="C4" s="99"/>
      <c r="D4" s="91" t="s">
        <v>151</v>
      </c>
      <c r="E4" s="91" t="s">
        <v>149</v>
      </c>
      <c r="F4" s="85" t="s">
        <v>108</v>
      </c>
      <c r="G4" s="88" t="s">
        <v>153</v>
      </c>
      <c r="H4" s="85" t="s">
        <v>96</v>
      </c>
      <c r="I4" s="85" t="s">
        <v>97</v>
      </c>
      <c r="M4" s="91" t="s">
        <v>226</v>
      </c>
      <c r="N4" s="91" t="s">
        <v>221</v>
      </c>
    </row>
    <row r="5" spans="1:14" ht="55.5" customHeight="1" x14ac:dyDescent="0.25">
      <c r="A5" s="85" t="s">
        <v>147</v>
      </c>
      <c r="B5" s="99"/>
      <c r="C5" s="99"/>
      <c r="D5" s="91" t="s">
        <v>152</v>
      </c>
      <c r="E5" s="91" t="s">
        <v>149</v>
      </c>
      <c r="F5" s="85" t="s">
        <v>108</v>
      </c>
      <c r="G5" s="88" t="s">
        <v>153</v>
      </c>
      <c r="H5" s="85" t="s">
        <v>96</v>
      </c>
      <c r="I5" s="85" t="s">
        <v>97</v>
      </c>
      <c r="M5" s="91" t="s">
        <v>150</v>
      </c>
      <c r="N5" s="91" t="s">
        <v>148</v>
      </c>
    </row>
    <row r="6" spans="1:14" ht="34.5" customHeight="1" x14ac:dyDescent="0.25">
      <c r="A6" s="85">
        <v>2</v>
      </c>
      <c r="D6" s="91" t="s">
        <v>143</v>
      </c>
      <c r="E6" s="91" t="s">
        <v>146</v>
      </c>
      <c r="F6" s="85" t="s">
        <v>108</v>
      </c>
      <c r="G6" s="88" t="s">
        <v>145</v>
      </c>
      <c r="H6" s="85" t="s">
        <v>96</v>
      </c>
      <c r="M6" s="91" t="s">
        <v>144</v>
      </c>
      <c r="N6" s="108" t="s">
        <v>154</v>
      </c>
    </row>
    <row r="7" spans="1:14" ht="68.25" customHeight="1" x14ac:dyDescent="0.25">
      <c r="A7" s="85">
        <v>3</v>
      </c>
      <c r="D7" s="91" t="s">
        <v>117</v>
      </c>
      <c r="E7" s="121" t="s">
        <v>242</v>
      </c>
      <c r="F7" s="85" t="s">
        <v>108</v>
      </c>
      <c r="G7" s="126" t="s">
        <v>153</v>
      </c>
      <c r="H7" s="85" t="s">
        <v>96</v>
      </c>
      <c r="I7" s="85" t="s">
        <v>97</v>
      </c>
      <c r="M7" s="91" t="s">
        <v>243</v>
      </c>
      <c r="N7" s="91" t="s">
        <v>247</v>
      </c>
    </row>
  </sheetData>
  <mergeCells count="3">
    <mergeCell ref="D1:E1"/>
    <mergeCell ref="H1:L1"/>
    <mergeCell ref="H2:L2"/>
  </mergeCells>
  <printOptions gridLines="1"/>
  <pageMargins left="0.2" right="0.26" top="0.38" bottom="0.74" header="0.2" footer="0.21"/>
  <pageSetup scale="76" fitToHeight="4" orientation="landscape" r:id="rId1"/>
  <headerFooter alignWithMargins="0">
    <oddHeader>&amp;CImpact Assessment: &amp;A</oddHeader>
    <oddFooter>&amp;LModified: &amp;D &amp;T
©2010 Accenture.  All Rights Reserved. 
Content specific is  © 2010 Duke Energy.
Training Solution Implementation Project Use Only.&amp;C&amp;P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7"/>
  <sheetViews>
    <sheetView zoomScaleNormal="100" workbookViewId="0">
      <pane xSplit="5" ySplit="3" topLeftCell="F4" activePane="bottomRight" state="frozen"/>
      <selection pane="topRight" activeCell="F1" sqref="F1"/>
      <selection pane="bottomLeft" activeCell="A4" sqref="A4"/>
      <selection pane="bottomRight" activeCell="N5" sqref="N5"/>
    </sheetView>
  </sheetViews>
  <sheetFormatPr defaultColWidth="9.109375" defaultRowHeight="13.2" x14ac:dyDescent="0.25"/>
  <cols>
    <col min="1" max="1" width="3.88671875" style="85" customWidth="1"/>
    <col min="2" max="3" width="16.6640625" style="85" hidden="1" customWidth="1"/>
    <col min="4" max="4" width="62" style="91" customWidth="1"/>
    <col min="5" max="5" width="28.33203125" style="91" customWidth="1"/>
    <col min="6" max="6" width="7.5546875" style="85" customWidth="1"/>
    <col min="7" max="7" width="20.44140625" style="88" customWidth="1"/>
    <col min="8" max="10" width="4.109375" style="85" customWidth="1"/>
    <col min="11" max="11" width="4" style="85" customWidth="1"/>
    <col min="12" max="12" width="4.33203125" style="85" customWidth="1"/>
    <col min="13" max="13" width="24.5546875" style="90" customWidth="1"/>
    <col min="14" max="14" width="23.44140625" style="91" customWidth="1"/>
    <col min="15" max="16384" width="9.109375" style="92"/>
  </cols>
  <sheetData>
    <row r="1" spans="1:14" s="84" customFormat="1" x14ac:dyDescent="0.25">
      <c r="A1" s="82" t="s">
        <v>105</v>
      </c>
      <c r="B1" s="82"/>
      <c r="C1" s="82"/>
      <c r="D1" s="145" t="s">
        <v>103</v>
      </c>
      <c r="E1" s="145"/>
      <c r="F1" s="83" t="s">
        <v>93</v>
      </c>
      <c r="G1" s="82" t="s">
        <v>106</v>
      </c>
      <c r="H1" s="146" t="s">
        <v>95</v>
      </c>
      <c r="I1" s="146"/>
      <c r="J1" s="146"/>
      <c r="K1" s="146"/>
      <c r="L1" s="146"/>
      <c r="M1" s="83" t="s">
        <v>102</v>
      </c>
      <c r="N1" s="82" t="s">
        <v>104</v>
      </c>
    </row>
    <row r="2" spans="1:14" ht="119.25" customHeight="1" x14ac:dyDescent="0.25">
      <c r="B2" s="86" t="s">
        <v>111</v>
      </c>
      <c r="C2" s="86" t="s">
        <v>112</v>
      </c>
      <c r="D2" s="86" t="s">
        <v>109</v>
      </c>
      <c r="E2" s="87" t="s">
        <v>110</v>
      </c>
      <c r="G2" s="88" t="s">
        <v>107</v>
      </c>
      <c r="H2" s="147" t="s">
        <v>140</v>
      </c>
      <c r="I2" s="147"/>
      <c r="J2" s="147"/>
      <c r="K2" s="147"/>
      <c r="L2" s="147"/>
    </row>
    <row r="3" spans="1:14" ht="20.25" customHeight="1" x14ac:dyDescent="0.25">
      <c r="E3" s="87"/>
      <c r="H3" s="85" t="s">
        <v>96</v>
      </c>
      <c r="I3" s="85" t="s">
        <v>97</v>
      </c>
      <c r="J3" s="85" t="s">
        <v>98</v>
      </c>
      <c r="K3" s="85" t="s">
        <v>99</v>
      </c>
      <c r="L3" s="85" t="s">
        <v>100</v>
      </c>
    </row>
    <row r="4" spans="1:14" ht="44.25" customHeight="1" x14ac:dyDescent="0.25">
      <c r="A4" s="85">
        <v>1</v>
      </c>
      <c r="B4" s="99"/>
      <c r="C4" s="99"/>
      <c r="D4" s="91" t="s">
        <v>159</v>
      </c>
      <c r="E4" s="91" t="s">
        <v>160</v>
      </c>
      <c r="F4" s="85" t="s">
        <v>108</v>
      </c>
      <c r="G4" s="89" t="s">
        <v>153</v>
      </c>
      <c r="H4" s="85" t="s">
        <v>96</v>
      </c>
      <c r="I4" s="85" t="s">
        <v>97</v>
      </c>
      <c r="M4" s="91" t="s">
        <v>226</v>
      </c>
      <c r="N4" s="91" t="s">
        <v>220</v>
      </c>
    </row>
    <row r="5" spans="1:14" ht="164.25" customHeight="1" x14ac:dyDescent="0.25">
      <c r="A5" s="85">
        <v>2</v>
      </c>
      <c r="D5" s="91" t="s">
        <v>230</v>
      </c>
      <c r="E5" s="121" t="s">
        <v>222</v>
      </c>
      <c r="F5" s="85" t="s">
        <v>94</v>
      </c>
      <c r="G5" s="89" t="s">
        <v>153</v>
      </c>
      <c r="H5" s="85" t="s">
        <v>96</v>
      </c>
      <c r="I5" s="85" t="s">
        <v>97</v>
      </c>
      <c r="M5" s="91" t="s">
        <v>231</v>
      </c>
      <c r="N5" s="122" t="s">
        <v>244</v>
      </c>
    </row>
    <row r="6" spans="1:14" ht="23.25" customHeight="1" x14ac:dyDescent="0.25">
      <c r="D6" s="115"/>
      <c r="G6" s="101"/>
      <c r="I6" s="102"/>
      <c r="J6" s="102"/>
      <c r="M6" s="91"/>
      <c r="N6" s="108"/>
    </row>
    <row r="7" spans="1:14" ht="15.75" customHeight="1" x14ac:dyDescent="0.25">
      <c r="G7" s="101"/>
      <c r="M7" s="91"/>
    </row>
  </sheetData>
  <mergeCells count="3">
    <mergeCell ref="D1:E1"/>
    <mergeCell ref="H1:L1"/>
    <mergeCell ref="H2:L2"/>
  </mergeCells>
  <printOptions gridLines="1"/>
  <pageMargins left="0.2" right="0.26" top="0.38" bottom="0.74" header="0.2" footer="0.21"/>
  <pageSetup scale="76" fitToHeight="4" orientation="landscape" r:id="rId1"/>
  <headerFooter alignWithMargins="0">
    <oddHeader>&amp;CImpact Assessment: &amp;A</oddHeader>
    <oddFooter>&amp;LModified: &amp;D &amp;T
©2010 Accenture.  All Rights Reserved. 
Content specific is  © 2010 Duke Energy.
Training Solution Implementation Project Use Only.&amp;C&amp;P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31"/>
  <sheetViews>
    <sheetView zoomScaleNormal="100" workbookViewId="0">
      <pane xSplit="5" ySplit="3" topLeftCell="F4" activePane="bottomRight" state="frozen"/>
      <selection pane="topRight" activeCell="F1" sqref="F1"/>
      <selection pane="bottomLeft" activeCell="A4" sqref="A4"/>
      <selection pane="bottomRight" activeCell="E6" sqref="E6"/>
    </sheetView>
  </sheetViews>
  <sheetFormatPr defaultColWidth="9.109375" defaultRowHeight="13.2" x14ac:dyDescent="0.25"/>
  <cols>
    <col min="1" max="1" width="2.6640625" style="85" customWidth="1"/>
    <col min="2" max="3" width="16.6640625" style="85" hidden="1" customWidth="1"/>
    <col min="4" max="4" width="30.44140625" style="91" customWidth="1"/>
    <col min="5" max="5" width="54.88671875" style="91" customWidth="1"/>
    <col min="6" max="6" width="7.5546875" style="85" customWidth="1"/>
    <col min="7" max="7" width="18" style="88" customWidth="1"/>
    <col min="8" max="10" width="4.109375" style="85" customWidth="1"/>
    <col min="11" max="11" width="4" style="85" customWidth="1"/>
    <col min="12" max="12" width="4.33203125" style="85" customWidth="1"/>
    <col min="13" max="13" width="21.33203125" style="90" customWidth="1"/>
    <col min="14" max="14" width="26" style="91" customWidth="1"/>
    <col min="15" max="16384" width="9.109375" style="92"/>
  </cols>
  <sheetData>
    <row r="1" spans="1:14" s="84" customFormat="1" x14ac:dyDescent="0.25">
      <c r="A1" s="82" t="s">
        <v>105</v>
      </c>
      <c r="B1" s="82"/>
      <c r="C1" s="82"/>
      <c r="D1" s="145" t="s">
        <v>103</v>
      </c>
      <c r="E1" s="145"/>
      <c r="F1" s="83" t="s">
        <v>93</v>
      </c>
      <c r="G1" s="82" t="s">
        <v>106</v>
      </c>
      <c r="H1" s="146" t="s">
        <v>95</v>
      </c>
      <c r="I1" s="146"/>
      <c r="J1" s="146"/>
      <c r="K1" s="146"/>
      <c r="L1" s="146"/>
      <c r="M1" s="83" t="s">
        <v>102</v>
      </c>
      <c r="N1" s="82" t="s">
        <v>104</v>
      </c>
    </row>
    <row r="2" spans="1:14" ht="115.5" customHeight="1" x14ac:dyDescent="0.25">
      <c r="B2" s="86" t="s">
        <v>111</v>
      </c>
      <c r="C2" s="86" t="s">
        <v>112</v>
      </c>
      <c r="D2" s="86" t="s">
        <v>181</v>
      </c>
      <c r="E2" s="87" t="s">
        <v>110</v>
      </c>
      <c r="G2" s="88" t="s">
        <v>107</v>
      </c>
      <c r="H2" s="147" t="s">
        <v>140</v>
      </c>
      <c r="I2" s="147"/>
      <c r="J2" s="147"/>
      <c r="K2" s="147"/>
      <c r="L2" s="147"/>
    </row>
    <row r="3" spans="1:14" ht="20.25" customHeight="1" x14ac:dyDescent="0.25">
      <c r="E3" s="87"/>
      <c r="H3" s="85" t="s">
        <v>96</v>
      </c>
      <c r="I3" s="85" t="s">
        <v>97</v>
      </c>
      <c r="J3" s="85" t="s">
        <v>98</v>
      </c>
      <c r="K3" s="85" t="s">
        <v>99</v>
      </c>
      <c r="L3" s="85" t="s">
        <v>100</v>
      </c>
    </row>
    <row r="4" spans="1:14" ht="39.75" customHeight="1" x14ac:dyDescent="0.25">
      <c r="A4" s="85">
        <v>1</v>
      </c>
      <c r="D4" s="124" t="s">
        <v>182</v>
      </c>
      <c r="E4" s="124" t="s">
        <v>183</v>
      </c>
      <c r="F4" s="100" t="s">
        <v>108</v>
      </c>
      <c r="G4" s="89" t="s">
        <v>153</v>
      </c>
      <c r="H4" s="100" t="s">
        <v>96</v>
      </c>
      <c r="I4" s="100" t="s">
        <v>97</v>
      </c>
      <c r="M4" s="124" t="s">
        <v>226</v>
      </c>
      <c r="N4" s="124"/>
    </row>
    <row r="5" spans="1:14" ht="41.25" customHeight="1" x14ac:dyDescent="0.25">
      <c r="A5" s="85">
        <v>2</v>
      </c>
      <c r="D5" s="124" t="s">
        <v>184</v>
      </c>
      <c r="E5" s="124" t="s">
        <v>185</v>
      </c>
      <c r="F5" s="100" t="s">
        <v>108</v>
      </c>
      <c r="G5" s="89" t="s">
        <v>153</v>
      </c>
      <c r="H5" s="100" t="s">
        <v>96</v>
      </c>
      <c r="I5" s="100" t="s">
        <v>97</v>
      </c>
      <c r="M5" s="124" t="s">
        <v>226</v>
      </c>
      <c r="N5" s="124"/>
    </row>
    <row r="6" spans="1:14" ht="50.25" customHeight="1" x14ac:dyDescent="0.25">
      <c r="A6" s="85">
        <v>3</v>
      </c>
      <c r="D6" s="124" t="s">
        <v>223</v>
      </c>
      <c r="E6" s="125" t="s">
        <v>245</v>
      </c>
      <c r="F6" s="100" t="s">
        <v>108</v>
      </c>
      <c r="G6" s="89" t="s">
        <v>153</v>
      </c>
      <c r="H6" s="100" t="s">
        <v>96</v>
      </c>
      <c r="I6" s="100" t="s">
        <v>97</v>
      </c>
      <c r="M6" s="124" t="s">
        <v>224</v>
      </c>
      <c r="N6" s="124" t="s">
        <v>246</v>
      </c>
    </row>
    <row r="7" spans="1:14" ht="113.25" customHeight="1" x14ac:dyDescent="0.25">
      <c r="A7" s="85">
        <v>4</v>
      </c>
      <c r="D7" s="91" t="s">
        <v>117</v>
      </c>
      <c r="E7" s="124" t="s">
        <v>227</v>
      </c>
      <c r="G7" s="89" t="s">
        <v>229</v>
      </c>
      <c r="M7" s="124" t="s">
        <v>228</v>
      </c>
      <c r="N7" s="124" t="s">
        <v>232</v>
      </c>
    </row>
    <row r="8" spans="1:14" x14ac:dyDescent="0.25">
      <c r="E8" s="124"/>
      <c r="N8" s="92"/>
    </row>
    <row r="9" spans="1:14" x14ac:dyDescent="0.25">
      <c r="E9" s="124"/>
    </row>
    <row r="10" spans="1:14" x14ac:dyDescent="0.25">
      <c r="E10" s="124"/>
    </row>
    <row r="11" spans="1:14" x14ac:dyDescent="0.25">
      <c r="E11" s="124"/>
    </row>
    <row r="12" spans="1:14" x14ac:dyDescent="0.25">
      <c r="D12" s="92"/>
      <c r="E12" s="124"/>
    </row>
    <row r="17" spans="1:14" ht="38.25" hidden="1" customHeight="1" x14ac:dyDescent="0.25">
      <c r="A17" s="95" t="s">
        <v>186</v>
      </c>
      <c r="B17" s="96"/>
      <c r="C17" s="96"/>
      <c r="D17" s="97"/>
      <c r="E17" s="87"/>
      <c r="N17" s="98" t="s">
        <v>187</v>
      </c>
    </row>
    <row r="18" spans="1:14" ht="40.5" hidden="1" customHeight="1" x14ac:dyDescent="0.25">
      <c r="A18" s="85">
        <v>1</v>
      </c>
      <c r="B18" s="99"/>
      <c r="C18" s="99"/>
      <c r="D18" s="98" t="s">
        <v>188</v>
      </c>
      <c r="E18" s="98" t="s">
        <v>189</v>
      </c>
      <c r="F18" s="149" t="s">
        <v>108</v>
      </c>
      <c r="G18" s="101"/>
      <c r="H18" s="149" t="s">
        <v>96</v>
      </c>
      <c r="M18" s="148" t="s">
        <v>190</v>
      </c>
      <c r="N18" s="148" t="s">
        <v>191</v>
      </c>
    </row>
    <row r="19" spans="1:14" ht="131.25" hidden="1" customHeight="1" x14ac:dyDescent="0.25">
      <c r="A19" s="85">
        <v>2</v>
      </c>
      <c r="D19" s="98" t="s">
        <v>192</v>
      </c>
      <c r="E19" s="98" t="s">
        <v>193</v>
      </c>
      <c r="F19" s="149"/>
      <c r="G19" s="101"/>
      <c r="H19" s="149"/>
      <c r="M19" s="148"/>
      <c r="N19" s="148"/>
    </row>
    <row r="20" spans="1:14" ht="105.75" hidden="1" customHeight="1" x14ac:dyDescent="0.25">
      <c r="A20" s="85">
        <v>3</v>
      </c>
      <c r="D20" s="98" t="s">
        <v>194</v>
      </c>
      <c r="E20" s="98" t="s">
        <v>195</v>
      </c>
      <c r="F20" s="149"/>
      <c r="G20" s="101"/>
      <c r="H20" s="149"/>
      <c r="I20" s="102"/>
      <c r="J20" s="102"/>
      <c r="M20" s="148"/>
      <c r="N20" s="148"/>
    </row>
    <row r="21" spans="1:14" ht="158.25" hidden="1" customHeight="1" x14ac:dyDescent="0.25">
      <c r="A21" s="85">
        <v>4</v>
      </c>
      <c r="D21" s="98" t="s">
        <v>196</v>
      </c>
      <c r="E21" s="98" t="s">
        <v>197</v>
      </c>
      <c r="F21" s="149"/>
      <c r="G21" s="101"/>
      <c r="H21" s="149"/>
      <c r="M21" s="148"/>
      <c r="N21" s="148"/>
    </row>
    <row r="22" spans="1:14" ht="86.25" hidden="1" customHeight="1" x14ac:dyDescent="0.25">
      <c r="A22" s="85">
        <v>5</v>
      </c>
      <c r="D22" s="98" t="s">
        <v>198</v>
      </c>
      <c r="E22" s="98" t="s">
        <v>199</v>
      </c>
      <c r="F22" s="149"/>
      <c r="H22" s="149"/>
      <c r="M22" s="148"/>
      <c r="N22" s="148"/>
    </row>
    <row r="23" spans="1:14" ht="76.5" hidden="1" customHeight="1" x14ac:dyDescent="0.25">
      <c r="D23" s="98" t="s">
        <v>200</v>
      </c>
      <c r="E23" s="98" t="s">
        <v>201</v>
      </c>
      <c r="F23" s="149"/>
      <c r="H23" s="149"/>
      <c r="M23" s="148"/>
      <c r="N23" s="148"/>
    </row>
    <row r="24" spans="1:14" ht="14.25" hidden="1" customHeight="1" x14ac:dyDescent="0.25">
      <c r="A24" s="95" t="s">
        <v>202</v>
      </c>
      <c r="B24" s="96"/>
      <c r="C24" s="96"/>
      <c r="D24" s="103"/>
      <c r="E24" s="98"/>
      <c r="F24" s="93"/>
      <c r="H24" s="93"/>
      <c r="M24" s="94"/>
      <c r="N24" s="94"/>
    </row>
    <row r="25" spans="1:14" ht="34.5" hidden="1" customHeight="1" x14ac:dyDescent="0.25">
      <c r="D25" s="91" t="s">
        <v>203</v>
      </c>
      <c r="E25" s="91" t="s">
        <v>204</v>
      </c>
      <c r="F25" s="93" t="s">
        <v>108</v>
      </c>
      <c r="H25" s="93" t="s">
        <v>96</v>
      </c>
      <c r="M25" s="104" t="s">
        <v>205</v>
      </c>
      <c r="N25" s="104" t="s">
        <v>206</v>
      </c>
    </row>
    <row r="26" spans="1:14" ht="13.5" hidden="1" customHeight="1" x14ac:dyDescent="0.25">
      <c r="D26" s="98"/>
      <c r="E26" s="98"/>
      <c r="F26" s="93"/>
      <c r="H26" s="93"/>
      <c r="M26" s="94"/>
      <c r="N26" s="94"/>
    </row>
    <row r="27" spans="1:14" hidden="1" x14ac:dyDescent="0.25">
      <c r="A27" s="95" t="s">
        <v>141</v>
      </c>
      <c r="B27" s="96"/>
      <c r="C27" s="96"/>
      <c r="D27" s="103"/>
    </row>
    <row r="28" spans="1:14" hidden="1" x14ac:dyDescent="0.25">
      <c r="D28" s="91" t="s">
        <v>203</v>
      </c>
      <c r="E28" s="91" t="s">
        <v>204</v>
      </c>
      <c r="F28" s="85" t="s">
        <v>108</v>
      </c>
      <c r="H28" s="85" t="s">
        <v>96</v>
      </c>
      <c r="M28" s="105" t="s">
        <v>207</v>
      </c>
      <c r="N28" s="106" t="s">
        <v>208</v>
      </c>
    </row>
    <row r="29" spans="1:14" hidden="1" x14ac:dyDescent="0.25"/>
    <row r="30" spans="1:14" ht="14.25" hidden="1" customHeight="1" x14ac:dyDescent="0.25">
      <c r="A30" s="95" t="s">
        <v>209</v>
      </c>
      <c r="B30" s="96"/>
      <c r="C30" s="96"/>
      <c r="D30" s="103"/>
      <c r="E30" s="98"/>
      <c r="F30" s="93"/>
      <c r="H30" s="93"/>
      <c r="M30" s="94"/>
      <c r="N30" s="94"/>
    </row>
    <row r="31" spans="1:14" ht="34.5" hidden="1" customHeight="1" x14ac:dyDescent="0.25">
      <c r="D31" s="91" t="s">
        <v>203</v>
      </c>
      <c r="E31" s="91" t="s">
        <v>204</v>
      </c>
      <c r="F31" s="93" t="s">
        <v>108</v>
      </c>
      <c r="H31" s="93" t="s">
        <v>96</v>
      </c>
      <c r="M31" s="107" t="s">
        <v>210</v>
      </c>
      <c r="N31" s="104" t="s">
        <v>206</v>
      </c>
    </row>
  </sheetData>
  <mergeCells count="7">
    <mergeCell ref="N18:N23"/>
    <mergeCell ref="D1:E1"/>
    <mergeCell ref="H1:L1"/>
    <mergeCell ref="H2:L2"/>
    <mergeCell ref="F18:F23"/>
    <mergeCell ref="H18:H23"/>
    <mergeCell ref="M18:M23"/>
  </mergeCells>
  <printOptions gridLines="1"/>
  <pageMargins left="0.2" right="0.26" top="0.38" bottom="0.74" header="0.2" footer="0.21"/>
  <pageSetup scale="65" fitToHeight="4" orientation="landscape" r:id="rId1"/>
  <headerFooter alignWithMargins="0">
    <oddHeader>&amp;CImpact Assessment: &amp;A</oddHeader>
    <oddFooter>&amp;LModified: &amp;D &amp;T
©2010 Accenture.  All Rights Reserved. 
Content specific is  © 2010 Duke Energy.
Training Solution Implementation Project Use Only.&amp;C&amp;P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5"/>
  <sheetViews>
    <sheetView zoomScale="60" zoomScaleNormal="100" workbookViewId="0">
      <pane ySplit="3" topLeftCell="A4" activePane="bottomLeft" state="frozen"/>
      <selection pane="bottomLeft" activeCell="E5" sqref="E5"/>
    </sheetView>
  </sheetViews>
  <sheetFormatPr defaultColWidth="9.109375" defaultRowHeight="13.2" x14ac:dyDescent="0.25"/>
  <cols>
    <col min="1" max="1" width="3.88671875" style="46" customWidth="1"/>
    <col min="2" max="3" width="16.6640625" style="46" hidden="1" customWidth="1"/>
    <col min="4" max="5" width="26.6640625" style="4" customWidth="1"/>
    <col min="6" max="6" width="7.5546875" style="44" customWidth="1"/>
    <col min="7" max="7" width="33.33203125" style="18" customWidth="1"/>
    <col min="8" max="10" width="4.109375" style="44" customWidth="1"/>
    <col min="11" max="11" width="4" style="44" customWidth="1"/>
    <col min="12" max="12" width="4.33203125" style="44" customWidth="1"/>
    <col min="13" max="13" width="23.5546875" style="48" customWidth="1"/>
    <col min="14" max="14" width="24.88671875" style="45" customWidth="1"/>
    <col min="15" max="16384" width="9.109375" style="48"/>
  </cols>
  <sheetData>
    <row r="1" spans="1:14" s="1" customFormat="1" x14ac:dyDescent="0.25">
      <c r="A1" s="2" t="s">
        <v>105</v>
      </c>
      <c r="B1" s="2"/>
      <c r="C1" s="2"/>
      <c r="D1" s="152" t="s">
        <v>113</v>
      </c>
      <c r="E1" s="152"/>
      <c r="F1" s="3" t="s">
        <v>93</v>
      </c>
      <c r="G1" s="2" t="s">
        <v>106</v>
      </c>
      <c r="H1" s="150" t="s">
        <v>95</v>
      </c>
      <c r="I1" s="150"/>
      <c r="J1" s="150"/>
      <c r="K1" s="150"/>
      <c r="L1" s="150"/>
      <c r="M1" s="3" t="s">
        <v>102</v>
      </c>
      <c r="N1" s="2" t="s">
        <v>104</v>
      </c>
    </row>
    <row r="2" spans="1:14" ht="90" customHeight="1" x14ac:dyDescent="0.25">
      <c r="B2" s="17" t="s">
        <v>111</v>
      </c>
      <c r="C2" s="17" t="s">
        <v>112</v>
      </c>
      <c r="D2" s="17" t="s">
        <v>121</v>
      </c>
      <c r="E2" s="17" t="s">
        <v>122</v>
      </c>
      <c r="G2" s="18" t="s">
        <v>107</v>
      </c>
      <c r="H2" s="151" t="s">
        <v>118</v>
      </c>
      <c r="I2" s="151"/>
      <c r="J2" s="151"/>
      <c r="K2" s="151"/>
      <c r="L2" s="151"/>
    </row>
    <row r="3" spans="1:14" x14ac:dyDescent="0.25">
      <c r="H3" s="1" t="s">
        <v>96</v>
      </c>
      <c r="I3" s="1" t="s">
        <v>97</v>
      </c>
      <c r="J3" s="1" t="s">
        <v>98</v>
      </c>
      <c r="K3" s="1" t="s">
        <v>99</v>
      </c>
      <c r="L3" s="1" t="s">
        <v>100</v>
      </c>
    </row>
    <row r="4" spans="1:14" s="49" customFormat="1" x14ac:dyDescent="0.25">
      <c r="A4" s="19" t="s">
        <v>113</v>
      </c>
      <c r="B4" s="19"/>
      <c r="C4" s="19"/>
      <c r="D4" s="19"/>
      <c r="E4" s="19"/>
      <c r="F4" s="19"/>
      <c r="G4" s="19"/>
      <c r="H4" s="19"/>
      <c r="I4" s="19"/>
      <c r="J4" s="19"/>
      <c r="K4" s="19"/>
      <c r="L4" s="19"/>
      <c r="M4" s="19"/>
      <c r="N4" s="19"/>
    </row>
    <row r="5" spans="1:14" ht="105.6" x14ac:dyDescent="0.25">
      <c r="A5" s="46">
        <v>1</v>
      </c>
      <c r="B5" s="47"/>
      <c r="C5" s="47"/>
      <c r="D5" s="20" t="s">
        <v>69</v>
      </c>
      <c r="E5" s="21" t="s">
        <v>80</v>
      </c>
      <c r="F5" s="44" t="s">
        <v>108</v>
      </c>
      <c r="G5" s="18" t="s">
        <v>117</v>
      </c>
      <c r="L5" s="44" t="s">
        <v>101</v>
      </c>
      <c r="M5" s="45" t="s">
        <v>119</v>
      </c>
      <c r="N5" s="18" t="s">
        <v>78</v>
      </c>
    </row>
    <row r="6" spans="1:14" ht="105.6" x14ac:dyDescent="0.25">
      <c r="A6" s="46">
        <v>2</v>
      </c>
      <c r="B6" s="47"/>
      <c r="C6" s="47"/>
      <c r="D6" s="20" t="s">
        <v>70</v>
      </c>
      <c r="E6" s="21" t="s">
        <v>114</v>
      </c>
      <c r="F6" s="44" t="s">
        <v>94</v>
      </c>
      <c r="G6" s="18" t="s">
        <v>117</v>
      </c>
      <c r="L6" s="44" t="s">
        <v>101</v>
      </c>
      <c r="M6" s="45" t="s">
        <v>120</v>
      </c>
      <c r="N6" s="18" t="s">
        <v>77</v>
      </c>
    </row>
    <row r="7" spans="1:14" ht="132" x14ac:dyDescent="0.25">
      <c r="A7" s="46">
        <v>3</v>
      </c>
      <c r="B7" s="47"/>
      <c r="C7" s="47"/>
      <c r="D7" s="20" t="s">
        <v>137</v>
      </c>
      <c r="E7" s="21" t="s">
        <v>85</v>
      </c>
      <c r="F7" s="44" t="s">
        <v>108</v>
      </c>
      <c r="G7" s="18" t="s">
        <v>117</v>
      </c>
      <c r="L7" s="44" t="s">
        <v>101</v>
      </c>
      <c r="M7" s="45" t="s">
        <v>76</v>
      </c>
      <c r="N7" s="18" t="s">
        <v>77</v>
      </c>
    </row>
    <row r="8" spans="1:14" ht="158.4" x14ac:dyDescent="0.25">
      <c r="A8" s="46">
        <v>4</v>
      </c>
      <c r="B8" s="47"/>
      <c r="C8" s="47"/>
      <c r="D8" s="20" t="s">
        <v>81</v>
      </c>
      <c r="E8" s="21" t="s">
        <v>82</v>
      </c>
      <c r="F8" s="44" t="s">
        <v>83</v>
      </c>
      <c r="G8" s="18" t="s">
        <v>117</v>
      </c>
      <c r="L8" s="44" t="s">
        <v>101</v>
      </c>
      <c r="M8" s="45" t="s">
        <v>73</v>
      </c>
      <c r="N8" s="18" t="s">
        <v>84</v>
      </c>
    </row>
    <row r="9" spans="1:14" ht="164.4" x14ac:dyDescent="0.25">
      <c r="A9" s="46">
        <v>5</v>
      </c>
      <c r="B9" s="47"/>
      <c r="C9" s="47"/>
      <c r="D9" s="20" t="s">
        <v>71</v>
      </c>
      <c r="E9" s="51" t="s">
        <v>88</v>
      </c>
      <c r="F9" s="50" t="s">
        <v>108</v>
      </c>
      <c r="G9" s="18" t="s">
        <v>117</v>
      </c>
      <c r="L9" s="44" t="s">
        <v>101</v>
      </c>
      <c r="M9" s="45" t="s">
        <v>120</v>
      </c>
      <c r="N9" s="18" t="s">
        <v>77</v>
      </c>
    </row>
    <row r="10" spans="1:14" ht="105.6" x14ac:dyDescent="0.25">
      <c r="A10" s="46">
        <v>6</v>
      </c>
      <c r="B10" s="47"/>
      <c r="C10" s="47"/>
      <c r="D10" s="20" t="s">
        <v>74</v>
      </c>
      <c r="E10" s="18" t="s">
        <v>115</v>
      </c>
      <c r="F10" s="44" t="s">
        <v>108</v>
      </c>
      <c r="G10" s="18" t="s">
        <v>117</v>
      </c>
      <c r="L10" s="44" t="s">
        <v>101</v>
      </c>
      <c r="M10" s="45" t="s">
        <v>73</v>
      </c>
      <c r="N10" s="18" t="s">
        <v>77</v>
      </c>
    </row>
    <row r="11" spans="1:14" ht="79.2" x14ac:dyDescent="0.25">
      <c r="A11" s="46">
        <v>7</v>
      </c>
      <c r="B11" s="47"/>
      <c r="C11" s="47"/>
      <c r="D11" s="20" t="s">
        <v>72</v>
      </c>
      <c r="E11" s="21" t="s">
        <v>89</v>
      </c>
      <c r="F11" s="44" t="s">
        <v>108</v>
      </c>
      <c r="G11" s="18" t="s">
        <v>117</v>
      </c>
      <c r="L11" s="44" t="s">
        <v>101</v>
      </c>
      <c r="M11" s="45" t="s">
        <v>119</v>
      </c>
      <c r="N11" s="18" t="s">
        <v>77</v>
      </c>
    </row>
    <row r="12" spans="1:14" ht="79.2" x14ac:dyDescent="0.25">
      <c r="A12" s="46">
        <v>8</v>
      </c>
      <c r="B12" s="47"/>
      <c r="C12" s="47"/>
      <c r="D12" s="20" t="s">
        <v>75</v>
      </c>
      <c r="E12" s="21" t="s">
        <v>89</v>
      </c>
      <c r="F12" s="44" t="s">
        <v>108</v>
      </c>
      <c r="G12" s="18" t="s">
        <v>117</v>
      </c>
      <c r="L12" s="44" t="s">
        <v>101</v>
      </c>
      <c r="M12" s="45"/>
      <c r="N12" s="18" t="s">
        <v>77</v>
      </c>
    </row>
    <row r="13" spans="1:14" ht="92.4" x14ac:dyDescent="0.25">
      <c r="A13" s="46">
        <v>9</v>
      </c>
      <c r="D13" s="65" t="s">
        <v>135</v>
      </c>
      <c r="E13" s="21" t="s">
        <v>89</v>
      </c>
      <c r="F13" s="44" t="s">
        <v>94</v>
      </c>
      <c r="G13" s="66" t="s">
        <v>136</v>
      </c>
      <c r="L13" s="44" t="s">
        <v>101</v>
      </c>
      <c r="M13" s="45" t="s">
        <v>119</v>
      </c>
      <c r="N13" s="18" t="s">
        <v>77</v>
      </c>
    </row>
    <row r="14" spans="1:14" ht="39.6" x14ac:dyDescent="0.25">
      <c r="D14" s="52" t="s">
        <v>79</v>
      </c>
      <c r="M14" s="45"/>
    </row>
    <row r="15" spans="1:14" x14ac:dyDescent="0.25">
      <c r="M15" s="45"/>
    </row>
    <row r="16" spans="1:14" x14ac:dyDescent="0.25">
      <c r="M16" s="45"/>
    </row>
    <row r="17" spans="13:13" x14ac:dyDescent="0.25">
      <c r="M17" s="45"/>
    </row>
    <row r="18" spans="13:13" x14ac:dyDescent="0.25">
      <c r="M18" s="45"/>
    </row>
    <row r="19" spans="13:13" x14ac:dyDescent="0.25">
      <c r="M19" s="45"/>
    </row>
    <row r="20" spans="13:13" x14ac:dyDescent="0.25">
      <c r="M20" s="45"/>
    </row>
    <row r="21" spans="13:13" x14ac:dyDescent="0.25">
      <c r="M21" s="45"/>
    </row>
    <row r="22" spans="13:13" x14ac:dyDescent="0.25">
      <c r="M22" s="45"/>
    </row>
    <row r="23" spans="13:13" x14ac:dyDescent="0.25">
      <c r="M23" s="45"/>
    </row>
    <row r="24" spans="13:13" x14ac:dyDescent="0.25">
      <c r="M24" s="45"/>
    </row>
    <row r="25" spans="13:13" x14ac:dyDescent="0.25">
      <c r="M25" s="45"/>
    </row>
  </sheetData>
  <mergeCells count="3">
    <mergeCell ref="H1:L1"/>
    <mergeCell ref="H2:L2"/>
    <mergeCell ref="D1:E1"/>
  </mergeCells>
  <phoneticPr fontId="2" type="noConversion"/>
  <printOptions gridLines="1"/>
  <pageMargins left="0.32" right="0.32" top="0.76" bottom="0.97" header="0.5" footer="0.38"/>
  <pageSetup scale="80" orientation="landscape" r:id="rId1"/>
  <headerFooter alignWithMargins="0">
    <oddHeader>&amp;C&amp;"Arial,Bold"Impact Assessment: &amp;A</oddHeader>
    <oddFooter>&amp;LModified: &amp;D &amp;T
©2008 Accenture.  All Rights Reserved. 
Content specific is  © 2008 GMAC Financial Services.
Autobahn Use Only.&amp;C&amp;P of &amp;N&amp;R&amp;G</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7"/>
  <sheetViews>
    <sheetView zoomScaleNormal="130" workbookViewId="0">
      <pane xSplit="1" ySplit="4" topLeftCell="B47" activePane="bottomRight" state="frozen"/>
      <selection pane="topRight" activeCell="B1" sqref="B1"/>
      <selection pane="bottomLeft" activeCell="A5" sqref="A5"/>
      <selection pane="bottomRight" activeCell="F71" sqref="F71"/>
    </sheetView>
  </sheetViews>
  <sheetFormatPr defaultRowHeight="13.2" x14ac:dyDescent="0.25"/>
  <cols>
    <col min="1" max="1" width="2" bestFit="1" customWidth="1"/>
    <col min="2" max="2" width="30.33203125" customWidth="1"/>
    <col min="3" max="3" width="13.109375" bestFit="1" customWidth="1"/>
    <col min="4" max="5" width="12.5546875" bestFit="1" customWidth="1"/>
    <col min="6" max="6" width="51" style="24" customWidth="1"/>
    <col min="7" max="7" width="47" style="24" bestFit="1" customWidth="1"/>
  </cols>
  <sheetData>
    <row r="1" spans="1:7" x14ac:dyDescent="0.25">
      <c r="B1" s="23" t="s">
        <v>34</v>
      </c>
      <c r="F1" s="24" t="s">
        <v>1</v>
      </c>
    </row>
    <row r="2" spans="1:7" s="25" customFormat="1" x14ac:dyDescent="0.25">
      <c r="B2" s="26"/>
      <c r="F2" s="27"/>
      <c r="G2" s="27"/>
    </row>
    <row r="3" spans="1:7" ht="13.8" thickBot="1" x14ac:dyDescent="0.3">
      <c r="B3" s="28" t="s">
        <v>35</v>
      </c>
      <c r="C3" t="s">
        <v>36</v>
      </c>
    </row>
    <row r="4" spans="1:7" x14ac:dyDescent="0.25">
      <c r="B4" s="29" t="s">
        <v>2</v>
      </c>
      <c r="C4" s="30" t="s">
        <v>3</v>
      </c>
      <c r="D4" s="30" t="s">
        <v>4</v>
      </c>
      <c r="E4" s="30" t="s">
        <v>5</v>
      </c>
      <c r="F4" s="31" t="s">
        <v>6</v>
      </c>
    </row>
    <row r="5" spans="1:7" ht="26.4" x14ac:dyDescent="0.25">
      <c r="A5">
        <v>1</v>
      </c>
      <c r="B5" s="32" t="s">
        <v>7</v>
      </c>
      <c r="C5" s="33" t="s">
        <v>15</v>
      </c>
      <c r="D5" s="33" t="s">
        <v>15</v>
      </c>
      <c r="E5" s="33" t="s">
        <v>15</v>
      </c>
      <c r="F5" s="34"/>
    </row>
    <row r="6" spans="1:7" x14ac:dyDescent="0.25">
      <c r="A6">
        <v>2</v>
      </c>
      <c r="B6" s="32" t="s">
        <v>8</v>
      </c>
      <c r="C6" s="33" t="s">
        <v>20</v>
      </c>
      <c r="D6" s="33" t="s">
        <v>15</v>
      </c>
      <c r="E6" s="33" t="s">
        <v>37</v>
      </c>
      <c r="F6" s="34"/>
    </row>
    <row r="7" spans="1:7" ht="26.4" x14ac:dyDescent="0.25">
      <c r="A7">
        <v>3</v>
      </c>
      <c r="B7" s="32" t="s">
        <v>9</v>
      </c>
      <c r="C7" s="33" t="s">
        <v>20</v>
      </c>
      <c r="D7" s="33" t="s">
        <v>15</v>
      </c>
      <c r="E7" s="33" t="s">
        <v>20</v>
      </c>
      <c r="F7" s="34" t="s">
        <v>38</v>
      </c>
    </row>
    <row r="8" spans="1:7" ht="13.8" thickBot="1" x14ac:dyDescent="0.3">
      <c r="A8">
        <v>4</v>
      </c>
      <c r="B8" s="35" t="s">
        <v>10</v>
      </c>
      <c r="C8" s="36" t="s">
        <v>15</v>
      </c>
      <c r="D8" s="36" t="s">
        <v>15</v>
      </c>
      <c r="E8" s="36" t="s">
        <v>15</v>
      </c>
      <c r="F8" s="37"/>
    </row>
    <row r="10" spans="1:7" ht="13.8" thickBot="1" x14ac:dyDescent="0.3">
      <c r="B10" s="28" t="s">
        <v>39</v>
      </c>
      <c r="C10" t="s">
        <v>40</v>
      </c>
    </row>
    <row r="11" spans="1:7" x14ac:dyDescent="0.25">
      <c r="B11" s="29" t="s">
        <v>2</v>
      </c>
      <c r="C11" s="30" t="s">
        <v>3</v>
      </c>
      <c r="D11" s="30" t="s">
        <v>4</v>
      </c>
      <c r="E11" s="30" t="s">
        <v>5</v>
      </c>
      <c r="F11" s="31" t="s">
        <v>6</v>
      </c>
    </row>
    <row r="12" spans="1:7" ht="39.6" x14ac:dyDescent="0.25">
      <c r="A12">
        <v>1</v>
      </c>
      <c r="B12" s="32" t="s">
        <v>7</v>
      </c>
      <c r="C12" s="33" t="s">
        <v>19</v>
      </c>
      <c r="D12" s="33" t="s">
        <v>20</v>
      </c>
      <c r="E12" s="33" t="s">
        <v>20</v>
      </c>
      <c r="F12" s="34" t="s">
        <v>124</v>
      </c>
    </row>
    <row r="13" spans="1:7" x14ac:dyDescent="0.25">
      <c r="A13">
        <v>2</v>
      </c>
      <c r="B13" s="32" t="s">
        <v>8</v>
      </c>
      <c r="C13" s="33" t="s">
        <v>15</v>
      </c>
      <c r="D13" s="33" t="s">
        <v>15</v>
      </c>
      <c r="E13" s="33" t="s">
        <v>15</v>
      </c>
      <c r="F13" s="34"/>
    </row>
    <row r="14" spans="1:7" x14ac:dyDescent="0.25">
      <c r="A14">
        <v>3</v>
      </c>
      <c r="B14" s="32" t="s">
        <v>9</v>
      </c>
      <c r="C14" s="33" t="s">
        <v>20</v>
      </c>
      <c r="D14" s="33" t="s">
        <v>15</v>
      </c>
      <c r="E14" s="33" t="s">
        <v>20</v>
      </c>
      <c r="F14" s="34"/>
    </row>
    <row r="15" spans="1:7" ht="13.8" thickBot="1" x14ac:dyDescent="0.3">
      <c r="A15">
        <v>4</v>
      </c>
      <c r="B15" s="35" t="s">
        <v>10</v>
      </c>
      <c r="C15" s="36" t="s">
        <v>15</v>
      </c>
      <c r="D15" s="36" t="s">
        <v>15</v>
      </c>
      <c r="E15" s="36" t="s">
        <v>15</v>
      </c>
      <c r="F15" s="37"/>
    </row>
    <row r="17" spans="1:7" ht="13.8" thickBot="1" x14ac:dyDescent="0.3">
      <c r="B17" s="28" t="s">
        <v>41</v>
      </c>
      <c r="C17" t="s">
        <v>42</v>
      </c>
    </row>
    <row r="18" spans="1:7" x14ac:dyDescent="0.25">
      <c r="B18" s="29" t="s">
        <v>2</v>
      </c>
      <c r="C18" s="30" t="s">
        <v>3</v>
      </c>
      <c r="D18" s="30" t="s">
        <v>4</v>
      </c>
      <c r="E18" s="30" t="s">
        <v>5</v>
      </c>
      <c r="F18" s="31" t="s">
        <v>6</v>
      </c>
      <c r="G18" s="41" t="s">
        <v>104</v>
      </c>
    </row>
    <row r="19" spans="1:7" ht="26.4" x14ac:dyDescent="0.25">
      <c r="A19">
        <v>1</v>
      </c>
      <c r="B19" s="32" t="s">
        <v>7</v>
      </c>
      <c r="C19" s="33" t="s">
        <v>116</v>
      </c>
      <c r="D19" s="33" t="s">
        <v>116</v>
      </c>
      <c r="E19" s="33" t="s">
        <v>116</v>
      </c>
      <c r="F19" s="34" t="s">
        <v>125</v>
      </c>
      <c r="G19" s="42" t="s">
        <v>43</v>
      </c>
    </row>
    <row r="20" spans="1:7" ht="79.2" x14ac:dyDescent="0.25">
      <c r="A20">
        <v>2</v>
      </c>
      <c r="B20" s="32" t="s">
        <v>8</v>
      </c>
      <c r="C20" s="33" t="s">
        <v>20</v>
      </c>
      <c r="D20" s="33" t="s">
        <v>20</v>
      </c>
      <c r="E20" s="33" t="s">
        <v>20</v>
      </c>
      <c r="F20" s="34" t="s">
        <v>86</v>
      </c>
      <c r="G20" s="24" t="s">
        <v>44</v>
      </c>
    </row>
    <row r="21" spans="1:7" x14ac:dyDescent="0.25">
      <c r="A21">
        <v>3</v>
      </c>
      <c r="B21" s="32" t="s">
        <v>9</v>
      </c>
      <c r="C21" s="33" t="s">
        <v>15</v>
      </c>
      <c r="D21" s="33" t="s">
        <v>15</v>
      </c>
      <c r="E21" s="33" t="s">
        <v>15</v>
      </c>
      <c r="F21" s="34" t="s">
        <v>45</v>
      </c>
    </row>
    <row r="22" spans="1:7" ht="40.200000000000003" thickBot="1" x14ac:dyDescent="0.3">
      <c r="A22">
        <v>4</v>
      </c>
      <c r="B22" s="35" t="s">
        <v>10</v>
      </c>
      <c r="C22" s="36" t="s">
        <v>20</v>
      </c>
      <c r="D22" s="36" t="s">
        <v>20</v>
      </c>
      <c r="E22" s="36" t="s">
        <v>20</v>
      </c>
      <c r="F22" s="43" t="s">
        <v>46</v>
      </c>
    </row>
    <row r="24" spans="1:7" ht="13.8" thickBot="1" x14ac:dyDescent="0.3">
      <c r="B24" s="28" t="s">
        <v>47</v>
      </c>
      <c r="C24" t="s">
        <v>48</v>
      </c>
    </row>
    <row r="25" spans="1:7" x14ac:dyDescent="0.25">
      <c r="B25" s="29" t="s">
        <v>2</v>
      </c>
      <c r="C25" s="30" t="s">
        <v>3</v>
      </c>
      <c r="D25" s="30" t="s">
        <v>4</v>
      </c>
      <c r="E25" s="30" t="s">
        <v>5</v>
      </c>
      <c r="F25" s="31" t="s">
        <v>6</v>
      </c>
    </row>
    <row r="26" spans="1:7" ht="26.4" x14ac:dyDescent="0.25">
      <c r="A26">
        <v>1</v>
      </c>
      <c r="B26" s="32" t="s">
        <v>7</v>
      </c>
      <c r="C26" s="33" t="s">
        <v>116</v>
      </c>
      <c r="D26" s="33" t="s">
        <v>116</v>
      </c>
      <c r="E26" s="33" t="s">
        <v>116</v>
      </c>
      <c r="F26" s="34"/>
    </row>
    <row r="27" spans="1:7" ht="66" x14ac:dyDescent="0.25">
      <c r="A27">
        <v>2</v>
      </c>
      <c r="B27" s="32" t="s">
        <v>8</v>
      </c>
      <c r="C27" s="33" t="s">
        <v>37</v>
      </c>
      <c r="D27" s="33" t="s">
        <v>37</v>
      </c>
      <c r="E27" s="33" t="s">
        <v>37</v>
      </c>
      <c r="F27" s="34" t="s">
        <v>126</v>
      </c>
      <c r="G27" s="24" t="s">
        <v>49</v>
      </c>
    </row>
    <row r="28" spans="1:7" x14ac:dyDescent="0.25">
      <c r="A28">
        <v>3</v>
      </c>
      <c r="B28" s="32" t="s">
        <v>9</v>
      </c>
      <c r="C28" s="33" t="s">
        <v>15</v>
      </c>
      <c r="D28" s="33" t="s">
        <v>15</v>
      </c>
      <c r="E28" s="33" t="s">
        <v>15</v>
      </c>
      <c r="F28" s="34"/>
      <c r="G28" s="24" t="s">
        <v>50</v>
      </c>
    </row>
    <row r="29" spans="1:7" ht="27" thickBot="1" x14ac:dyDescent="0.3">
      <c r="A29">
        <v>4</v>
      </c>
      <c r="B29" s="35" t="s">
        <v>10</v>
      </c>
      <c r="C29" s="36" t="s">
        <v>20</v>
      </c>
      <c r="D29" s="36" t="str">
        <f>C29</f>
        <v>Medium</v>
      </c>
      <c r="E29" s="36" t="str">
        <f>D29</f>
        <v>Medium</v>
      </c>
      <c r="F29" s="37" t="s">
        <v>51</v>
      </c>
    </row>
    <row r="31" spans="1:7" ht="13.8" thickBot="1" x14ac:dyDescent="0.3">
      <c r="B31" s="28" t="s">
        <v>52</v>
      </c>
      <c r="C31" t="s">
        <v>48</v>
      </c>
    </row>
    <row r="32" spans="1:7" x14ac:dyDescent="0.25">
      <c r="B32" s="29" t="s">
        <v>2</v>
      </c>
      <c r="C32" s="30" t="s">
        <v>3</v>
      </c>
      <c r="D32" s="30" t="s">
        <v>4</v>
      </c>
      <c r="E32" s="30" t="s">
        <v>5</v>
      </c>
      <c r="F32" s="31" t="s">
        <v>6</v>
      </c>
    </row>
    <row r="33" spans="1:6" ht="26.4" x14ac:dyDescent="0.25">
      <c r="A33">
        <v>1</v>
      </c>
      <c r="B33" s="32" t="s">
        <v>7</v>
      </c>
      <c r="C33" s="33" t="s">
        <v>116</v>
      </c>
      <c r="D33" s="33" t="s">
        <v>20</v>
      </c>
      <c r="E33" s="33" t="s">
        <v>20</v>
      </c>
      <c r="F33" s="34" t="s">
        <v>53</v>
      </c>
    </row>
    <row r="34" spans="1:6" x14ac:dyDescent="0.25">
      <c r="A34">
        <v>2</v>
      </c>
      <c r="B34" s="32" t="s">
        <v>8</v>
      </c>
      <c r="C34" s="33" t="s">
        <v>15</v>
      </c>
      <c r="D34" s="33" t="s">
        <v>15</v>
      </c>
      <c r="E34" s="33" t="s">
        <v>15</v>
      </c>
      <c r="F34" s="34"/>
    </row>
    <row r="35" spans="1:6" x14ac:dyDescent="0.25">
      <c r="A35">
        <v>3</v>
      </c>
      <c r="B35" s="32" t="s">
        <v>9</v>
      </c>
      <c r="C35" s="33" t="s">
        <v>15</v>
      </c>
      <c r="D35" s="33" t="s">
        <v>15</v>
      </c>
      <c r="E35" s="33" t="s">
        <v>15</v>
      </c>
      <c r="F35" s="34"/>
    </row>
    <row r="36" spans="1:6" ht="27" thickBot="1" x14ac:dyDescent="0.3">
      <c r="A36">
        <v>4</v>
      </c>
      <c r="B36" s="35" t="s">
        <v>10</v>
      </c>
      <c r="C36" s="36" t="s">
        <v>15</v>
      </c>
      <c r="D36" s="36" t="s">
        <v>15</v>
      </c>
      <c r="E36" s="36" t="s">
        <v>15</v>
      </c>
      <c r="F36" s="37" t="s">
        <v>54</v>
      </c>
    </row>
    <row r="38" spans="1:6" ht="13.8" thickBot="1" x14ac:dyDescent="0.3">
      <c r="B38" s="28" t="s">
        <v>55</v>
      </c>
      <c r="C38" t="s">
        <v>56</v>
      </c>
    </row>
    <row r="39" spans="1:6" x14ac:dyDescent="0.25">
      <c r="B39" s="29" t="s">
        <v>2</v>
      </c>
      <c r="C39" s="30" t="s">
        <v>3</v>
      </c>
      <c r="D39" s="30" t="s">
        <v>4</v>
      </c>
      <c r="E39" s="30" t="s">
        <v>5</v>
      </c>
      <c r="F39" s="31" t="s">
        <v>6</v>
      </c>
    </row>
    <row r="40" spans="1:6" ht="26.4" x14ac:dyDescent="0.25">
      <c r="A40">
        <v>1</v>
      </c>
      <c r="B40" s="32" t="s">
        <v>7</v>
      </c>
      <c r="C40" s="33" t="s">
        <v>20</v>
      </c>
      <c r="D40" s="33" t="s">
        <v>20</v>
      </c>
      <c r="E40" s="33" t="s">
        <v>20</v>
      </c>
      <c r="F40" s="34"/>
    </row>
    <row r="41" spans="1:6" ht="39.6" x14ac:dyDescent="0.25">
      <c r="A41">
        <v>2</v>
      </c>
      <c r="B41" s="32" t="s">
        <v>8</v>
      </c>
      <c r="C41" s="33" t="s">
        <v>37</v>
      </c>
      <c r="D41" s="33" t="s">
        <v>37</v>
      </c>
      <c r="E41" s="33" t="s">
        <v>37</v>
      </c>
      <c r="F41" s="34" t="s">
        <v>127</v>
      </c>
    </row>
    <row r="42" spans="1:6" ht="26.4" x14ac:dyDescent="0.25">
      <c r="A42">
        <v>3</v>
      </c>
      <c r="B42" s="32" t="s">
        <v>9</v>
      </c>
      <c r="C42" s="33" t="s">
        <v>20</v>
      </c>
      <c r="D42" s="33" t="s">
        <v>20</v>
      </c>
      <c r="E42" s="33" t="s">
        <v>20</v>
      </c>
      <c r="F42" s="34" t="s">
        <v>57</v>
      </c>
    </row>
    <row r="43" spans="1:6" ht="13.8" thickBot="1" x14ac:dyDescent="0.3">
      <c r="A43">
        <v>4</v>
      </c>
      <c r="B43" s="35" t="s">
        <v>10</v>
      </c>
      <c r="C43" s="36" t="s">
        <v>15</v>
      </c>
      <c r="D43" s="36" t="s">
        <v>15</v>
      </c>
      <c r="E43" s="36" t="s">
        <v>15</v>
      </c>
      <c r="F43" s="37" t="s">
        <v>58</v>
      </c>
    </row>
    <row r="45" spans="1:6" ht="13.8" thickBot="1" x14ac:dyDescent="0.3">
      <c r="B45" s="28" t="s">
        <v>59</v>
      </c>
      <c r="C45" t="s">
        <v>60</v>
      </c>
    </row>
    <row r="46" spans="1:6" x14ac:dyDescent="0.25">
      <c r="B46" s="29" t="s">
        <v>2</v>
      </c>
      <c r="C46" s="30" t="s">
        <v>3</v>
      </c>
      <c r="D46" s="30" t="s">
        <v>4</v>
      </c>
      <c r="E46" s="30" t="s">
        <v>5</v>
      </c>
      <c r="F46" s="31" t="s">
        <v>6</v>
      </c>
    </row>
    <row r="47" spans="1:6" ht="26.4" x14ac:dyDescent="0.25">
      <c r="A47">
        <v>1</v>
      </c>
      <c r="B47" s="32" t="s">
        <v>7</v>
      </c>
      <c r="C47" s="33" t="s">
        <v>116</v>
      </c>
      <c r="D47" s="33" t="s">
        <v>116</v>
      </c>
      <c r="E47" s="33" t="s">
        <v>116</v>
      </c>
      <c r="F47" s="34" t="s">
        <v>61</v>
      </c>
    </row>
    <row r="48" spans="1:6" ht="26.4" x14ac:dyDescent="0.25">
      <c r="A48">
        <v>2</v>
      </c>
      <c r="B48" s="32" t="s">
        <v>8</v>
      </c>
      <c r="C48" s="33" t="s">
        <v>116</v>
      </c>
      <c r="D48" s="33" t="s">
        <v>116</v>
      </c>
      <c r="E48" s="33" t="s">
        <v>116</v>
      </c>
      <c r="F48" s="34" t="s">
        <v>62</v>
      </c>
    </row>
    <row r="49" spans="1:6" x14ac:dyDescent="0.25">
      <c r="A49">
        <v>3</v>
      </c>
      <c r="B49" s="32" t="s">
        <v>9</v>
      </c>
      <c r="C49" s="33" t="s">
        <v>116</v>
      </c>
      <c r="D49" s="33" t="s">
        <v>116</v>
      </c>
      <c r="E49" s="33" t="s">
        <v>116</v>
      </c>
      <c r="F49" s="34"/>
    </row>
    <row r="50" spans="1:6" ht="27" thickBot="1" x14ac:dyDescent="0.3">
      <c r="A50">
        <v>4</v>
      </c>
      <c r="B50" s="35" t="s">
        <v>10</v>
      </c>
      <c r="C50" s="36" t="s">
        <v>116</v>
      </c>
      <c r="D50" s="36" t="s">
        <v>116</v>
      </c>
      <c r="E50" s="36" t="s">
        <v>116</v>
      </c>
      <c r="F50" s="37" t="s">
        <v>63</v>
      </c>
    </row>
    <row r="52" spans="1:6" ht="13.8" thickBot="1" x14ac:dyDescent="0.3">
      <c r="B52" s="28" t="s">
        <v>64</v>
      </c>
      <c r="C52" t="s">
        <v>65</v>
      </c>
    </row>
    <row r="53" spans="1:6" x14ac:dyDescent="0.25">
      <c r="B53" s="29" t="s">
        <v>2</v>
      </c>
      <c r="C53" s="30" t="s">
        <v>3</v>
      </c>
      <c r="D53" s="30" t="s">
        <v>4</v>
      </c>
      <c r="E53" s="30" t="s">
        <v>5</v>
      </c>
      <c r="F53" s="31" t="s">
        <v>6</v>
      </c>
    </row>
    <row r="54" spans="1:6" ht="26.4" x14ac:dyDescent="0.25">
      <c r="A54">
        <v>1</v>
      </c>
      <c r="B54" s="32" t="s">
        <v>7</v>
      </c>
      <c r="C54" s="33" t="s">
        <v>116</v>
      </c>
      <c r="D54" s="33" t="s">
        <v>116</v>
      </c>
      <c r="E54" s="33" t="s">
        <v>116</v>
      </c>
      <c r="F54" s="34" t="s">
        <v>66</v>
      </c>
    </row>
    <row r="55" spans="1:6" x14ac:dyDescent="0.25">
      <c r="A55">
        <v>2</v>
      </c>
      <c r="B55" s="32" t="s">
        <v>8</v>
      </c>
      <c r="C55" s="33" t="s">
        <v>116</v>
      </c>
      <c r="D55" s="33" t="s">
        <v>116</v>
      </c>
      <c r="E55" s="33" t="s">
        <v>116</v>
      </c>
      <c r="F55" s="34"/>
    </row>
    <row r="56" spans="1:6" x14ac:dyDescent="0.25">
      <c r="A56">
        <v>3</v>
      </c>
      <c r="B56" s="32" t="s">
        <v>9</v>
      </c>
      <c r="C56" s="33" t="s">
        <v>15</v>
      </c>
      <c r="D56" s="33" t="s">
        <v>15</v>
      </c>
      <c r="E56" s="33" t="s">
        <v>15</v>
      </c>
      <c r="F56" s="34" t="s">
        <v>67</v>
      </c>
    </row>
    <row r="57" spans="1:6" ht="13.8" thickBot="1" x14ac:dyDescent="0.3">
      <c r="A57">
        <v>4</v>
      </c>
      <c r="B57" s="35" t="s">
        <v>10</v>
      </c>
      <c r="C57" s="36" t="s">
        <v>20</v>
      </c>
      <c r="D57" s="36" t="s">
        <v>20</v>
      </c>
      <c r="E57" s="36" t="s">
        <v>20</v>
      </c>
      <c r="F57" s="37" t="s">
        <v>68</v>
      </c>
    </row>
  </sheetData>
  <phoneticPr fontId="2" type="noConversion"/>
  <pageMargins left="0.47" right="0.34" top="0.6" bottom="1.02" header="0.35" footer="0.3"/>
  <pageSetup orientation="landscape" horizontalDpi="300" verticalDpi="300" r:id="rId1"/>
  <headerFooter alignWithMargins="0">
    <oddHeader>&amp;C&amp;"Arial,Bold"&amp;A</oddHeader>
    <oddFooter>&amp;LModified: &amp;D &amp;T
©2008 Accenture.  All Rights Reserved. 
Content specific is  © 2008 GMAC Financial Services.
Autobahn Use Only.&amp;C&amp;P of &amp;N&amp;R&amp;G</oddFooter>
  </headerFooter>
  <rowBreaks count="2" manualBreakCount="2">
    <brk id="23" max="5" man="1"/>
    <brk id="44" max="5"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zoomScaleNormal="90" workbookViewId="0">
      <pane xSplit="1" ySplit="2" topLeftCell="B3" activePane="bottomRight" state="frozen"/>
      <selection activeCell="F13" sqref="F13"/>
      <selection pane="topRight" activeCell="F13" sqref="F13"/>
      <selection pane="bottomLeft" activeCell="F13" sqref="F13"/>
      <selection pane="bottomRight" activeCell="F23" sqref="F23"/>
    </sheetView>
  </sheetViews>
  <sheetFormatPr defaultRowHeight="13.2" x14ac:dyDescent="0.25"/>
  <cols>
    <col min="1" max="1" width="2" bestFit="1" customWidth="1"/>
    <col min="2" max="2" width="39.5546875" customWidth="1"/>
    <col min="3" max="3" width="13.109375" bestFit="1" customWidth="1"/>
    <col min="4" max="4" width="12.5546875" bestFit="1" customWidth="1"/>
    <col min="5" max="5" width="20" customWidth="1"/>
    <col min="6" max="6" width="35.5546875" style="60" customWidth="1"/>
    <col min="7" max="7" width="47" style="24" bestFit="1" customWidth="1"/>
  </cols>
  <sheetData>
    <row r="1" spans="1:7" x14ac:dyDescent="0.25">
      <c r="B1" s="23" t="s">
        <v>0</v>
      </c>
      <c r="F1" s="53" t="s">
        <v>1</v>
      </c>
    </row>
    <row r="2" spans="1:7" s="25" customFormat="1" x14ac:dyDescent="0.25">
      <c r="B2" s="26"/>
      <c r="F2" s="54"/>
      <c r="G2" s="27"/>
    </row>
    <row r="3" spans="1:7" x14ac:dyDescent="0.25">
      <c r="B3" s="38"/>
      <c r="C3" s="39"/>
      <c r="D3" s="39"/>
      <c r="E3" s="39"/>
      <c r="F3" s="55"/>
    </row>
    <row r="4" spans="1:7" ht="13.8" thickBot="1" x14ac:dyDescent="0.3">
      <c r="B4" s="28" t="s">
        <v>11</v>
      </c>
      <c r="C4" t="s">
        <v>12</v>
      </c>
      <c r="F4" s="53"/>
    </row>
    <row r="5" spans="1:7" x14ac:dyDescent="0.25">
      <c r="B5" s="29" t="s">
        <v>2</v>
      </c>
      <c r="C5" s="30" t="s">
        <v>3</v>
      </c>
      <c r="D5" s="30" t="s">
        <v>4</v>
      </c>
      <c r="E5" s="30" t="s">
        <v>5</v>
      </c>
      <c r="F5" s="56" t="s">
        <v>6</v>
      </c>
    </row>
    <row r="6" spans="1:7" ht="79.2" x14ac:dyDescent="0.25">
      <c r="A6">
        <v>1</v>
      </c>
      <c r="B6" s="32" t="s">
        <v>7</v>
      </c>
      <c r="C6" s="33" t="s">
        <v>13</v>
      </c>
      <c r="D6" s="33" t="s">
        <v>116</v>
      </c>
      <c r="E6" s="33" t="s">
        <v>116</v>
      </c>
      <c r="F6" s="57" t="s">
        <v>128</v>
      </c>
    </row>
    <row r="7" spans="1:7" x14ac:dyDescent="0.25">
      <c r="A7">
        <v>2</v>
      </c>
      <c r="B7" s="32" t="s">
        <v>8</v>
      </c>
      <c r="C7" s="33" t="s">
        <v>116</v>
      </c>
      <c r="D7" s="33" t="s">
        <v>116</v>
      </c>
      <c r="E7" s="33" t="s">
        <v>116</v>
      </c>
      <c r="F7" s="57" t="s">
        <v>14</v>
      </c>
    </row>
    <row r="8" spans="1:7" x14ac:dyDescent="0.25">
      <c r="A8">
        <v>3</v>
      </c>
      <c r="B8" s="32" t="s">
        <v>9</v>
      </c>
      <c r="C8" s="33" t="s">
        <v>116</v>
      </c>
      <c r="D8" s="33" t="s">
        <v>116</v>
      </c>
      <c r="E8" s="33" t="s">
        <v>116</v>
      </c>
      <c r="F8" s="57"/>
    </row>
    <row r="9" spans="1:7" ht="27" thickBot="1" x14ac:dyDescent="0.3">
      <c r="A9">
        <v>4</v>
      </c>
      <c r="B9" s="35" t="s">
        <v>10</v>
      </c>
      <c r="C9" s="36" t="s">
        <v>15</v>
      </c>
      <c r="D9" s="36" t="s">
        <v>15</v>
      </c>
      <c r="E9" s="36" t="s">
        <v>15</v>
      </c>
      <c r="F9" s="58" t="s">
        <v>16</v>
      </c>
    </row>
    <row r="10" spans="1:7" x14ac:dyDescent="0.25">
      <c r="B10" s="38"/>
      <c r="C10" s="39"/>
      <c r="D10" s="39"/>
      <c r="E10" s="39"/>
      <c r="F10" s="59"/>
    </row>
    <row r="11" spans="1:7" ht="13.8" thickBot="1" x14ac:dyDescent="0.3">
      <c r="B11" s="28" t="s">
        <v>17</v>
      </c>
      <c r="C11" t="s">
        <v>18</v>
      </c>
    </row>
    <row r="12" spans="1:7" x14ac:dyDescent="0.25">
      <c r="B12" s="29" t="s">
        <v>2</v>
      </c>
      <c r="C12" s="30" t="s">
        <v>3</v>
      </c>
      <c r="D12" s="30" t="s">
        <v>4</v>
      </c>
      <c r="E12" s="30" t="s">
        <v>5</v>
      </c>
      <c r="F12" s="56" t="s">
        <v>6</v>
      </c>
    </row>
    <row r="13" spans="1:7" x14ac:dyDescent="0.25">
      <c r="A13">
        <v>1</v>
      </c>
      <c r="B13" s="32" t="s">
        <v>7</v>
      </c>
      <c r="C13" s="33" t="s">
        <v>19</v>
      </c>
      <c r="D13" s="33" t="s">
        <v>20</v>
      </c>
      <c r="E13" s="33" t="s">
        <v>20</v>
      </c>
      <c r="F13" s="57" t="s">
        <v>21</v>
      </c>
    </row>
    <row r="14" spans="1:7" ht="118.8" x14ac:dyDescent="0.25">
      <c r="A14">
        <v>2</v>
      </c>
      <c r="B14" s="32" t="s">
        <v>8</v>
      </c>
      <c r="C14" s="33" t="s">
        <v>22</v>
      </c>
      <c r="D14" s="33" t="s">
        <v>20</v>
      </c>
      <c r="E14" s="33" t="s">
        <v>20</v>
      </c>
      <c r="F14" s="57" t="s">
        <v>130</v>
      </c>
    </row>
    <row r="15" spans="1:7" x14ac:dyDescent="0.25">
      <c r="A15">
        <v>3</v>
      </c>
      <c r="B15" s="32" t="s">
        <v>9</v>
      </c>
      <c r="C15" s="33" t="s">
        <v>116</v>
      </c>
      <c r="D15" s="33" t="s">
        <v>116</v>
      </c>
      <c r="E15" s="33" t="s">
        <v>116</v>
      </c>
      <c r="F15" s="57"/>
    </row>
    <row r="16" spans="1:7" ht="13.8" thickBot="1" x14ac:dyDescent="0.3">
      <c r="A16">
        <v>4</v>
      </c>
      <c r="B16" s="35" t="s">
        <v>10</v>
      </c>
      <c r="C16" s="36" t="s">
        <v>15</v>
      </c>
      <c r="D16" s="36" t="s">
        <v>15</v>
      </c>
      <c r="E16" s="36" t="s">
        <v>15</v>
      </c>
      <c r="F16" s="58"/>
    </row>
    <row r="18" spans="1:6" ht="13.8" thickBot="1" x14ac:dyDescent="0.3">
      <c r="B18" s="40" t="s">
        <v>23</v>
      </c>
      <c r="C18" t="s">
        <v>24</v>
      </c>
    </row>
    <row r="19" spans="1:6" x14ac:dyDescent="0.25">
      <c r="B19" s="29" t="s">
        <v>2</v>
      </c>
      <c r="C19" s="30" t="s">
        <v>3</v>
      </c>
      <c r="D19" s="30" t="s">
        <v>4</v>
      </c>
      <c r="E19" s="30" t="s">
        <v>5</v>
      </c>
      <c r="F19" s="56" t="s">
        <v>6</v>
      </c>
    </row>
    <row r="20" spans="1:6" x14ac:dyDescent="0.25">
      <c r="A20">
        <v>1</v>
      </c>
      <c r="B20" s="32" t="s">
        <v>7</v>
      </c>
      <c r="C20" s="33" t="s">
        <v>13</v>
      </c>
      <c r="D20" s="33" t="s">
        <v>116</v>
      </c>
      <c r="E20" s="33" t="s">
        <v>116</v>
      </c>
      <c r="F20" s="57" t="s">
        <v>25</v>
      </c>
    </row>
    <row r="21" spans="1:6" x14ac:dyDescent="0.25">
      <c r="A21">
        <v>2</v>
      </c>
      <c r="B21" s="32" t="s">
        <v>8</v>
      </c>
      <c r="C21" s="33" t="s">
        <v>116</v>
      </c>
      <c r="D21" s="33" t="s">
        <v>116</v>
      </c>
      <c r="E21" s="33" t="s">
        <v>116</v>
      </c>
      <c r="F21" s="57" t="s">
        <v>26</v>
      </c>
    </row>
    <row r="22" spans="1:6" x14ac:dyDescent="0.25">
      <c r="A22">
        <v>3</v>
      </c>
      <c r="B22" s="32" t="s">
        <v>9</v>
      </c>
      <c r="C22" s="33" t="s">
        <v>116</v>
      </c>
      <c r="D22" s="33" t="s">
        <v>116</v>
      </c>
      <c r="E22" s="33" t="s">
        <v>116</v>
      </c>
      <c r="F22" s="57"/>
    </row>
    <row r="23" spans="1:6" ht="13.8" thickBot="1" x14ac:dyDescent="0.3">
      <c r="A23">
        <v>4</v>
      </c>
      <c r="B23" s="35" t="s">
        <v>10</v>
      </c>
      <c r="C23" s="36" t="s">
        <v>15</v>
      </c>
      <c r="D23" s="36" t="s">
        <v>15</v>
      </c>
      <c r="E23" s="36" t="s">
        <v>15</v>
      </c>
      <c r="F23" s="58"/>
    </row>
    <row r="24" spans="1:6" x14ac:dyDescent="0.25">
      <c r="B24" s="38"/>
      <c r="C24" s="39"/>
      <c r="D24" s="39"/>
      <c r="E24" s="39"/>
      <c r="F24" s="59"/>
    </row>
    <row r="25" spans="1:6" ht="27" thickBot="1" x14ac:dyDescent="0.3">
      <c r="B25" s="40" t="s">
        <v>27</v>
      </c>
      <c r="C25" t="s">
        <v>24</v>
      </c>
    </row>
    <row r="26" spans="1:6" x14ac:dyDescent="0.25">
      <c r="B26" s="29" t="s">
        <v>2</v>
      </c>
      <c r="C26" s="30" t="s">
        <v>3</v>
      </c>
      <c r="D26" s="30" t="s">
        <v>4</v>
      </c>
      <c r="E26" s="30" t="s">
        <v>5</v>
      </c>
      <c r="F26" s="56" t="s">
        <v>6</v>
      </c>
    </row>
    <row r="27" spans="1:6" ht="39.6" x14ac:dyDescent="0.25">
      <c r="A27">
        <v>1</v>
      </c>
      <c r="B27" s="32" t="s">
        <v>7</v>
      </c>
      <c r="C27" s="33" t="s">
        <v>13</v>
      </c>
      <c r="D27" s="33" t="s">
        <v>116</v>
      </c>
      <c r="E27" s="33" t="s">
        <v>116</v>
      </c>
      <c r="F27" s="57" t="s">
        <v>129</v>
      </c>
    </row>
    <row r="28" spans="1:6" x14ac:dyDescent="0.25">
      <c r="A28">
        <v>2</v>
      </c>
      <c r="B28" s="32" t="s">
        <v>8</v>
      </c>
      <c r="C28" s="33" t="s">
        <v>116</v>
      </c>
      <c r="D28" s="33" t="s">
        <v>116</v>
      </c>
      <c r="E28" s="33" t="s">
        <v>116</v>
      </c>
      <c r="F28" s="57" t="s">
        <v>26</v>
      </c>
    </row>
    <row r="29" spans="1:6" x14ac:dyDescent="0.25">
      <c r="A29">
        <v>3</v>
      </c>
      <c r="B29" s="32" t="s">
        <v>9</v>
      </c>
      <c r="C29" s="33" t="s">
        <v>116</v>
      </c>
      <c r="D29" s="33" t="s">
        <v>116</v>
      </c>
      <c r="E29" s="33" t="s">
        <v>116</v>
      </c>
      <c r="F29" s="57"/>
    </row>
    <row r="30" spans="1:6" ht="13.8" thickBot="1" x14ac:dyDescent="0.3">
      <c r="A30">
        <v>4</v>
      </c>
      <c r="B30" s="35" t="s">
        <v>10</v>
      </c>
      <c r="C30" s="36" t="s">
        <v>15</v>
      </c>
      <c r="D30" s="36" t="s">
        <v>15</v>
      </c>
      <c r="E30" s="36" t="s">
        <v>15</v>
      </c>
      <c r="F30" s="58"/>
    </row>
    <row r="33" spans="1:6" ht="13.8" thickBot="1" x14ac:dyDescent="0.3">
      <c r="B33" s="28" t="s">
        <v>28</v>
      </c>
      <c r="C33" t="s">
        <v>29</v>
      </c>
    </row>
    <row r="34" spans="1:6" x14ac:dyDescent="0.25">
      <c r="B34" s="29" t="s">
        <v>2</v>
      </c>
      <c r="C34" s="30" t="s">
        <v>3</v>
      </c>
      <c r="D34" s="30" t="s">
        <v>4</v>
      </c>
      <c r="E34" s="30" t="s">
        <v>5</v>
      </c>
      <c r="F34" s="56" t="s">
        <v>6</v>
      </c>
    </row>
    <row r="35" spans="1:6" x14ac:dyDescent="0.25">
      <c r="A35">
        <v>1</v>
      </c>
      <c r="B35" s="32" t="s">
        <v>7</v>
      </c>
      <c r="C35" s="33" t="s">
        <v>116</v>
      </c>
      <c r="D35" s="33" t="s">
        <v>116</v>
      </c>
      <c r="E35" s="33" t="s">
        <v>116</v>
      </c>
      <c r="F35" s="57" t="s">
        <v>30</v>
      </c>
    </row>
    <row r="36" spans="1:6" x14ac:dyDescent="0.25">
      <c r="A36">
        <v>2</v>
      </c>
      <c r="B36" s="32" t="s">
        <v>8</v>
      </c>
      <c r="C36" s="33" t="s">
        <v>116</v>
      </c>
      <c r="D36" s="33" t="s">
        <v>116</v>
      </c>
      <c r="E36" s="33" t="s">
        <v>116</v>
      </c>
      <c r="F36" s="57" t="s">
        <v>30</v>
      </c>
    </row>
    <row r="37" spans="1:6" ht="26.4" x14ac:dyDescent="0.25">
      <c r="A37">
        <v>3</v>
      </c>
      <c r="B37" s="32" t="s">
        <v>9</v>
      </c>
      <c r="C37" s="33" t="s">
        <v>15</v>
      </c>
      <c r="D37" s="33" t="s">
        <v>15</v>
      </c>
      <c r="E37" s="33" t="s">
        <v>15</v>
      </c>
      <c r="F37" s="57" t="s">
        <v>31</v>
      </c>
    </row>
    <row r="38" spans="1:6" ht="13.8" thickBot="1" x14ac:dyDescent="0.3">
      <c r="A38">
        <v>4</v>
      </c>
      <c r="B38" s="35" t="s">
        <v>10</v>
      </c>
      <c r="C38" s="36"/>
      <c r="D38" s="36"/>
      <c r="E38" s="36"/>
      <c r="F38" s="58"/>
    </row>
    <row r="40" spans="1:6" ht="13.8" thickBot="1" x14ac:dyDescent="0.3">
      <c r="B40" s="28" t="s">
        <v>32</v>
      </c>
      <c r="C40" t="s">
        <v>29</v>
      </c>
    </row>
    <row r="41" spans="1:6" x14ac:dyDescent="0.25">
      <c r="B41" s="29" t="s">
        <v>2</v>
      </c>
      <c r="C41" s="30" t="s">
        <v>3</v>
      </c>
      <c r="D41" s="30" t="s">
        <v>4</v>
      </c>
      <c r="E41" s="30" t="s">
        <v>5</v>
      </c>
      <c r="F41" s="56" t="s">
        <v>6</v>
      </c>
    </row>
    <row r="42" spans="1:6" x14ac:dyDescent="0.25">
      <c r="A42">
        <v>1</v>
      </c>
      <c r="B42" s="32" t="s">
        <v>7</v>
      </c>
      <c r="C42" s="33" t="s">
        <v>116</v>
      </c>
      <c r="D42" s="33" t="s">
        <v>116</v>
      </c>
      <c r="E42" s="33" t="s">
        <v>116</v>
      </c>
      <c r="F42" s="57" t="s">
        <v>30</v>
      </c>
    </row>
    <row r="43" spans="1:6" x14ac:dyDescent="0.25">
      <c r="A43">
        <v>2</v>
      </c>
      <c r="B43" s="32" t="s">
        <v>8</v>
      </c>
      <c r="C43" s="33" t="s">
        <v>116</v>
      </c>
      <c r="D43" s="33" t="s">
        <v>116</v>
      </c>
      <c r="E43" s="33" t="s">
        <v>116</v>
      </c>
      <c r="F43" s="57" t="s">
        <v>30</v>
      </c>
    </row>
    <row r="44" spans="1:6" x14ac:dyDescent="0.25">
      <c r="A44">
        <v>3</v>
      </c>
      <c r="B44" s="32" t="s">
        <v>9</v>
      </c>
      <c r="C44" s="33" t="s">
        <v>15</v>
      </c>
      <c r="D44" s="33" t="s">
        <v>15</v>
      </c>
      <c r="E44" s="33" t="s">
        <v>15</v>
      </c>
      <c r="F44" s="57"/>
    </row>
    <row r="45" spans="1:6" ht="13.8" thickBot="1" x14ac:dyDescent="0.3">
      <c r="A45">
        <v>4</v>
      </c>
      <c r="B45" s="35" t="s">
        <v>10</v>
      </c>
      <c r="C45" s="36"/>
      <c r="D45" s="36"/>
      <c r="E45" s="36"/>
      <c r="F45" s="58"/>
    </row>
    <row r="48" spans="1:6" ht="13.8" thickBot="1" x14ac:dyDescent="0.3">
      <c r="B48" s="28" t="s">
        <v>33</v>
      </c>
      <c r="C48" t="s">
        <v>29</v>
      </c>
    </row>
    <row r="49" spans="1:6" x14ac:dyDescent="0.25">
      <c r="B49" s="29" t="s">
        <v>2</v>
      </c>
      <c r="C49" s="30" t="s">
        <v>3</v>
      </c>
      <c r="D49" s="30" t="s">
        <v>4</v>
      </c>
      <c r="E49" s="30" t="s">
        <v>5</v>
      </c>
      <c r="F49" s="56" t="s">
        <v>6</v>
      </c>
    </row>
    <row r="50" spans="1:6" x14ac:dyDescent="0.25">
      <c r="A50">
        <v>1</v>
      </c>
      <c r="B50" s="32" t="s">
        <v>7</v>
      </c>
      <c r="C50" s="33" t="s">
        <v>116</v>
      </c>
      <c r="D50" s="33" t="s">
        <v>116</v>
      </c>
      <c r="E50" s="33" t="s">
        <v>116</v>
      </c>
      <c r="F50" s="57" t="s">
        <v>30</v>
      </c>
    </row>
    <row r="51" spans="1:6" x14ac:dyDescent="0.25">
      <c r="A51">
        <v>2</v>
      </c>
      <c r="B51" s="32" t="s">
        <v>8</v>
      </c>
      <c r="C51" s="33" t="s">
        <v>116</v>
      </c>
      <c r="D51" s="33" t="s">
        <v>116</v>
      </c>
      <c r="E51" s="33" t="s">
        <v>116</v>
      </c>
      <c r="F51" s="57" t="s">
        <v>30</v>
      </c>
    </row>
    <row r="52" spans="1:6" x14ac:dyDescent="0.25">
      <c r="A52">
        <v>3</v>
      </c>
      <c r="B52" s="32" t="s">
        <v>9</v>
      </c>
      <c r="C52" s="33" t="s">
        <v>15</v>
      </c>
      <c r="D52" s="33" t="s">
        <v>15</v>
      </c>
      <c r="E52" s="33" t="s">
        <v>15</v>
      </c>
      <c r="F52" s="57"/>
    </row>
    <row r="53" spans="1:6" ht="13.8" thickBot="1" x14ac:dyDescent="0.3">
      <c r="A53">
        <v>4</v>
      </c>
      <c r="B53" s="35" t="s">
        <v>10</v>
      </c>
      <c r="C53" s="36"/>
      <c r="D53" s="36"/>
      <c r="E53" s="36"/>
      <c r="F53" s="58"/>
    </row>
  </sheetData>
  <phoneticPr fontId="2" type="noConversion"/>
  <pageMargins left="0.47" right="0.75" top="0.55000000000000004" bottom="1.1599999999999999" header="0.34" footer="0.45"/>
  <pageSetup scale="99" orientation="landscape" r:id="rId1"/>
  <headerFooter alignWithMargins="0">
    <oddHeader>&amp;C&amp;"Arial,Bold"&amp;A</oddHeader>
    <oddFooter>&amp;LModified: &amp;D &amp;T
©2008 Accenture.  All Rights Reserved. 
Content specific is  © 2008 GMAC Financial Services.
Autobahn Use Only.&amp;C&amp;P of &amp;N&amp;R&amp;G</oddFooter>
  </headerFooter>
  <rowBreaks count="1" manualBreakCount="1">
    <brk id="23" max="5" man="1"/>
  </rowBreaks>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5"/>
  <sheetViews>
    <sheetView zoomScaleNormal="100" workbookViewId="0">
      <pane xSplit="5" ySplit="3" topLeftCell="F4" activePane="bottomRight" state="frozen"/>
      <selection pane="topRight" activeCell="F1" sqref="F1"/>
      <selection pane="bottomLeft" activeCell="A4" sqref="A4"/>
      <selection pane="bottomRight" activeCell="N5" sqref="N5"/>
    </sheetView>
  </sheetViews>
  <sheetFormatPr defaultColWidth="9.109375" defaultRowHeight="13.2" x14ac:dyDescent="0.25"/>
  <cols>
    <col min="1" max="1" width="3.88671875" style="85" customWidth="1"/>
    <col min="2" max="3" width="16.6640625" style="85" hidden="1" customWidth="1"/>
    <col min="4" max="4" width="26.6640625" style="91" customWidth="1"/>
    <col min="5" max="5" width="41.33203125" style="91" customWidth="1"/>
    <col min="6" max="6" width="7.5546875" style="85" customWidth="1"/>
    <col min="7" max="7" width="19.5546875" style="88" customWidth="1"/>
    <col min="8" max="10" width="4.109375" style="85" customWidth="1"/>
    <col min="11" max="11" width="4" style="85" customWidth="1"/>
    <col min="12" max="12" width="4.33203125" style="85" customWidth="1"/>
    <col min="13" max="13" width="21" style="90" customWidth="1"/>
    <col min="14" max="14" width="44.109375" style="91" customWidth="1"/>
    <col min="15" max="16384" width="9.109375" style="92"/>
  </cols>
  <sheetData>
    <row r="1" spans="1:14" s="84" customFormat="1" x14ac:dyDescent="0.25">
      <c r="A1" s="82" t="s">
        <v>105</v>
      </c>
      <c r="B1" s="82"/>
      <c r="C1" s="82"/>
      <c r="D1" s="145" t="s">
        <v>103</v>
      </c>
      <c r="E1" s="145"/>
      <c r="F1" s="83" t="s">
        <v>93</v>
      </c>
      <c r="G1" s="82" t="s">
        <v>106</v>
      </c>
      <c r="H1" s="146" t="s">
        <v>95</v>
      </c>
      <c r="I1" s="146"/>
      <c r="J1" s="146"/>
      <c r="K1" s="146"/>
      <c r="L1" s="146"/>
      <c r="M1" s="83" t="s">
        <v>102</v>
      </c>
      <c r="N1" s="82" t="s">
        <v>104</v>
      </c>
    </row>
    <row r="2" spans="1:14" ht="119.25" customHeight="1" x14ac:dyDescent="0.25">
      <c r="B2" s="86" t="s">
        <v>111</v>
      </c>
      <c r="C2" s="86" t="s">
        <v>112</v>
      </c>
      <c r="D2" s="86" t="s">
        <v>109</v>
      </c>
      <c r="E2" s="87" t="s">
        <v>110</v>
      </c>
      <c r="G2" s="88" t="s">
        <v>107</v>
      </c>
      <c r="H2" s="147" t="s">
        <v>140</v>
      </c>
      <c r="I2" s="147"/>
      <c r="J2" s="147"/>
      <c r="K2" s="147"/>
      <c r="L2" s="147"/>
    </row>
    <row r="3" spans="1:14" ht="20.25" customHeight="1" x14ac:dyDescent="0.25">
      <c r="E3" s="87"/>
      <c r="H3" s="85" t="s">
        <v>96</v>
      </c>
      <c r="I3" s="85" t="s">
        <v>97</v>
      </c>
      <c r="J3" s="85" t="s">
        <v>98</v>
      </c>
      <c r="K3" s="85" t="s">
        <v>99</v>
      </c>
      <c r="L3" s="85" t="s">
        <v>100</v>
      </c>
    </row>
    <row r="4" spans="1:14" ht="71.25" customHeight="1" x14ac:dyDescent="0.25">
      <c r="A4" s="85">
        <v>1</v>
      </c>
      <c r="B4" s="99"/>
      <c r="C4" s="99"/>
      <c r="D4" s="91" t="s">
        <v>155</v>
      </c>
      <c r="E4" s="91" t="s">
        <v>156</v>
      </c>
      <c r="F4" s="85" t="s">
        <v>108</v>
      </c>
      <c r="G4" s="89" t="s">
        <v>153</v>
      </c>
      <c r="H4" s="85" t="s">
        <v>96</v>
      </c>
      <c r="I4" s="85" t="s">
        <v>97</v>
      </c>
      <c r="M4" s="91" t="s">
        <v>218</v>
      </c>
      <c r="N4" s="91" t="s">
        <v>248</v>
      </c>
    </row>
    <row r="5" spans="1:14" ht="82.5" customHeight="1" x14ac:dyDescent="0.25">
      <c r="A5" s="85">
        <v>2</v>
      </c>
      <c r="D5" s="91" t="s">
        <v>157</v>
      </c>
      <c r="E5" s="91" t="s">
        <v>158</v>
      </c>
      <c r="F5" s="85" t="s">
        <v>108</v>
      </c>
      <c r="G5" s="89" t="s">
        <v>153</v>
      </c>
      <c r="H5" s="85" t="s">
        <v>96</v>
      </c>
      <c r="I5" s="85" t="s">
        <v>97</v>
      </c>
      <c r="M5" s="91" t="s">
        <v>217</v>
      </c>
      <c r="N5" s="108" t="s">
        <v>219</v>
      </c>
    </row>
  </sheetData>
  <mergeCells count="3">
    <mergeCell ref="D1:E1"/>
    <mergeCell ref="H1:L1"/>
    <mergeCell ref="H2:L2"/>
  </mergeCells>
  <printOptions gridLines="1"/>
  <pageMargins left="0.2" right="0.26" top="0.38" bottom="0.74" header="0.2" footer="0.21"/>
  <pageSetup scale="76" fitToHeight="4" orientation="landscape" r:id="rId1"/>
  <headerFooter alignWithMargins="0">
    <oddHeader>&amp;CImpact Assessment: &amp;A</oddHeader>
    <oddFooter>&amp;LModified: &amp;D &amp;T
©2010 Accenture.  All Rights Reserved. 
Content specific is  © 2010 Duke Energy.
Training Solution Implementation Project Use Only.&amp;C&amp;P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0"/>
  <sheetViews>
    <sheetView tabSelected="1" zoomScaleNormal="100" workbookViewId="0">
      <pane xSplit="3" ySplit="3" topLeftCell="D4" activePane="bottomRight" state="frozen"/>
      <selection pane="topRight" activeCell="F1" sqref="F1"/>
      <selection pane="bottomLeft" activeCell="A4" sqref="A4"/>
      <selection pane="bottomRight" activeCell="C3" sqref="C3"/>
    </sheetView>
  </sheetViews>
  <sheetFormatPr defaultColWidth="9.109375" defaultRowHeight="13.2" x14ac:dyDescent="0.25"/>
  <cols>
    <col min="1" max="1" width="3.88671875" style="74" customWidth="1"/>
    <col min="2" max="2" width="26.6640625" style="73" customWidth="1"/>
    <col min="3" max="3" width="41.33203125" style="73" customWidth="1"/>
    <col min="4" max="4" width="25.33203125" style="74" customWidth="1"/>
    <col min="5" max="5" width="19.5546875" style="76" customWidth="1"/>
    <col min="6" max="8" width="4.109375" style="74" customWidth="1"/>
    <col min="9" max="9" width="4" style="74" customWidth="1"/>
    <col min="10" max="10" width="4.33203125" style="74" customWidth="1"/>
    <col min="11" max="11" width="24.5546875" style="79" customWidth="1"/>
    <col min="12" max="12" width="30" style="73" customWidth="1"/>
    <col min="13" max="16384" width="9.109375" style="80"/>
  </cols>
  <sheetData>
    <row r="1" spans="1:12" s="68" customFormat="1" x14ac:dyDescent="0.25">
      <c r="A1" s="78" t="s">
        <v>105</v>
      </c>
      <c r="B1" s="153" t="s">
        <v>103</v>
      </c>
      <c r="C1" s="153"/>
      <c r="D1" s="77" t="s">
        <v>93</v>
      </c>
      <c r="E1" s="78" t="s">
        <v>106</v>
      </c>
      <c r="F1" s="154" t="s">
        <v>95</v>
      </c>
      <c r="G1" s="154"/>
      <c r="H1" s="154"/>
      <c r="I1" s="154"/>
      <c r="J1" s="154"/>
      <c r="K1" s="77" t="s">
        <v>102</v>
      </c>
      <c r="L1" s="78" t="s">
        <v>104</v>
      </c>
    </row>
    <row r="2" spans="1:12" ht="119.25" customHeight="1" x14ac:dyDescent="0.25">
      <c r="B2" s="69" t="s">
        <v>109</v>
      </c>
      <c r="C2" s="70" t="s">
        <v>110</v>
      </c>
      <c r="E2" s="76" t="s">
        <v>107</v>
      </c>
      <c r="F2" s="155" t="s">
        <v>140</v>
      </c>
      <c r="G2" s="155"/>
      <c r="H2" s="155"/>
      <c r="I2" s="155"/>
      <c r="J2" s="155"/>
    </row>
    <row r="3" spans="1:12" ht="20.25" customHeight="1" x14ac:dyDescent="0.25">
      <c r="C3" s="70"/>
      <c r="F3" s="74" t="s">
        <v>96</v>
      </c>
      <c r="G3" s="74" t="s">
        <v>97</v>
      </c>
      <c r="H3" s="74" t="s">
        <v>98</v>
      </c>
      <c r="I3" s="74" t="s">
        <v>99</v>
      </c>
      <c r="J3" s="74" t="s">
        <v>100</v>
      </c>
    </row>
    <row r="4" spans="1:12" ht="37.5" customHeight="1" x14ac:dyDescent="0.25">
      <c r="E4" s="71"/>
      <c r="K4" s="73"/>
    </row>
    <row r="5" spans="1:12" ht="34.5" customHeight="1" x14ac:dyDescent="0.25">
      <c r="K5" s="73"/>
    </row>
    <row r="6" spans="1:12" ht="33" customHeight="1" x14ac:dyDescent="0.25">
      <c r="B6" s="20"/>
      <c r="E6" s="71"/>
      <c r="G6" s="72"/>
      <c r="H6" s="72"/>
      <c r="K6" s="73"/>
    </row>
    <row r="7" spans="1:12" ht="42" customHeight="1" x14ac:dyDescent="0.25">
      <c r="E7" s="71"/>
      <c r="K7" s="73"/>
    </row>
    <row r="8" spans="1:12" x14ac:dyDescent="0.25">
      <c r="K8" s="73"/>
    </row>
    <row r="9" spans="1:12" x14ac:dyDescent="0.25">
      <c r="K9" s="73"/>
    </row>
    <row r="10" spans="1:12" x14ac:dyDescent="0.25">
      <c r="E10" s="144"/>
      <c r="K10" s="73"/>
    </row>
  </sheetData>
  <mergeCells count="3">
    <mergeCell ref="B1:C1"/>
    <mergeCell ref="F1:J1"/>
    <mergeCell ref="F2:J2"/>
  </mergeCells>
  <printOptions gridLines="1"/>
  <pageMargins left="0.2" right="0.26" top="0.38" bottom="0.74" header="0.2" footer="0.21"/>
  <pageSetup scale="76" fitToHeight="4" orientation="landscape" r:id="rId1"/>
  <headerFooter alignWithMargins="0">
    <oddHeader>&amp;CImpact Assessment: &amp;A</oddHeader>
    <oddFooter>&amp;LModified: &amp;D &amp;T
©2010 Accenture.  All Rights Reserved. 
Content specific is  © 2010 Duke Energy.
Training Solution Implementation Project Use Only.&amp;C&amp;P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takeholder_x0020_Audience xmlns="0e974d47-341b-40ce-b0df-d021194f21a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6FB92F814A2E4E969A9E6A0024F0DC" ma:contentTypeVersion="1" ma:contentTypeDescription="Create a new document." ma:contentTypeScope="" ma:versionID="ba767b0348788778fca292e70e6d2a02">
  <xsd:schema xmlns:xsd="http://www.w3.org/2001/XMLSchema" xmlns:xs="http://www.w3.org/2001/XMLSchema" xmlns:p="http://schemas.microsoft.com/office/2006/metadata/properties" xmlns:ns2="0e974d47-341b-40ce-b0df-d021194f21af" targetNamespace="http://schemas.microsoft.com/office/2006/metadata/properties" ma:root="true" ma:fieldsID="264fed5e38ea7b7dd350e5e2249a5f64" ns2:_="">
    <xsd:import namespace="0e974d47-341b-40ce-b0df-d021194f21af"/>
    <xsd:element name="properties">
      <xsd:complexType>
        <xsd:sequence>
          <xsd:element name="documentManagement">
            <xsd:complexType>
              <xsd:all>
                <xsd:element ref="ns2:Stakeholder_x0020_Audie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74d47-341b-40ce-b0df-d021194f21af" elementFormDefault="qualified">
    <xsd:import namespace="http://schemas.microsoft.com/office/2006/documentManagement/types"/>
    <xsd:import namespace="http://schemas.microsoft.com/office/infopath/2007/PartnerControls"/>
    <xsd:element name="Stakeholder_x0020_Audience" ma:index="8" nillable="true" ma:displayName="Stakeholder Audience" ma:format="Dropdown" ma:internalName="Stakeholder_x0020_Audience">
      <xsd:simpleType>
        <xsd:union memberTypes="dms:Text">
          <xsd:simpleType>
            <xsd:restriction base="dms:Choice">
              <xsd:enumeration value="Manager facing"/>
              <xsd:enumeration value="Employee facing"/>
              <xsd:enumeration value="External candidate facing"/>
              <xsd:enumeration value="Talent Acquisitio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5173099-7EAD-4B33-A13E-ABEC6AD914B1}">
  <ds:schemaRefs>
    <ds:schemaRef ds:uri="0e974d47-341b-40ce-b0df-d021194f21af"/>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63228EA-E043-4CEA-8CC2-2E36D2EB7FC2}">
  <ds:schemaRefs>
    <ds:schemaRef ds:uri="http://schemas.microsoft.com/sharepoint/v3/contenttype/forms"/>
  </ds:schemaRefs>
</ds:datastoreItem>
</file>

<file path=customXml/itemProps3.xml><?xml version="1.0" encoding="utf-8"?>
<ds:datastoreItem xmlns:ds="http://schemas.openxmlformats.org/officeDocument/2006/customXml" ds:itemID="{E4499A56-D92E-4250-BBC7-3B9651267C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74d47-341b-40ce-b0df-d021194f21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5749E-EDDF-4958-AA7C-9A3BA834F9F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Cover Sheet</vt:lpstr>
      <vt:lpstr>Adoption</vt:lpstr>
      <vt:lpstr>EAP</vt:lpstr>
      <vt:lpstr>Education Assistance</vt:lpstr>
      <vt:lpstr>Overlapping Initiatives</vt:lpstr>
      <vt:lpstr>FAC - Other Impacts</vt:lpstr>
      <vt:lpstr>Mgmt Accy - Other Impacts</vt:lpstr>
      <vt:lpstr>Commuter Benefits</vt:lpstr>
      <vt:lpstr>Leave of Absence - Parental</vt:lpstr>
      <vt:lpstr>Military Leave (part of Leaves)</vt:lpstr>
      <vt:lpstr>Service Awards</vt:lpstr>
      <vt:lpstr>Adoption!Print_Area</vt:lpstr>
      <vt:lpstr>'Commuter Benefits'!Print_Area</vt:lpstr>
      <vt:lpstr>EAP!Print_Area</vt:lpstr>
      <vt:lpstr>'Education Assistance'!Print_Area</vt:lpstr>
      <vt:lpstr>'FAC - Other Impacts'!Print_Area</vt:lpstr>
      <vt:lpstr>'Leave of Absence - Parental'!Print_Area</vt:lpstr>
      <vt:lpstr>'Mgmt Accy - Other Impacts'!Print_Area</vt:lpstr>
      <vt:lpstr>'Military Leave (part of Leaves)'!Print_Area</vt:lpstr>
      <vt:lpstr>'Overlapping Initiatives'!Print_Area</vt:lpstr>
      <vt:lpstr>'Service Awards'!Print_Area</vt:lpstr>
      <vt:lpstr>Adoption!Print_Titles</vt:lpstr>
      <vt:lpstr>'Commuter Benefits'!Print_Titles</vt:lpstr>
      <vt:lpstr>EAP!Print_Titles</vt:lpstr>
      <vt:lpstr>'Education Assistance'!Print_Titles</vt:lpstr>
      <vt:lpstr>'Leave of Absence - Parental'!Print_Titles</vt:lpstr>
      <vt:lpstr>'Military Leave (part of Leaves)'!Print_Titles</vt:lpstr>
      <vt:lpstr>'Overlapping Initiatives'!Print_Titles</vt:lpstr>
      <vt:lpstr>'Service Awards'!Print_Titles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Assessment</dc:title>
  <dc:creator>carla.ortega</dc:creator>
  <cp:lastModifiedBy>Rankinen, Melissa</cp:lastModifiedBy>
  <cp:lastPrinted>2010-04-22T21:08:53Z</cp:lastPrinted>
  <dcterms:created xsi:type="dcterms:W3CDTF">2003-04-23T01:13:59Z</dcterms:created>
  <dcterms:modified xsi:type="dcterms:W3CDTF">2018-02-27T14:19:47Z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baseID">
    <vt:lpwstr>Methodology</vt:lpwstr>
  </property>
  <property fmtid="{D5CDD505-2E9C-101B-9397-08002B2CF9AE}" pid="3" name="_NewReviewCycle">
    <vt:lpwstr/>
  </property>
  <property fmtid="{D5CDD505-2E9C-101B-9397-08002B2CF9AE}" pid="4" name="ContentType">
    <vt:lpwstr>Document</vt:lpwstr>
  </property>
  <property fmtid="{D5CDD505-2E9C-101B-9397-08002B2CF9AE}" pid="5" name="ContentTypeId">
    <vt:lpwstr>0x010100FF6FB92F814A2E4E969A9E6A0024F0DC</vt:lpwstr>
  </property>
</Properties>
</file>