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608" windowHeight="9432"/>
  </bookViews>
  <sheets>
    <sheet name="Inventory" sheetId="2" r:id="rId1"/>
    <sheet name="Calcs" sheetId="1" r:id="rId2"/>
    <sheet name="Sheet3" sheetId="3" r:id="rId3"/>
  </sheets>
  <definedNames>
    <definedName name="_xlnm._FilterDatabase" localSheetId="0" hidden="1">Inventory!$A$1:$L$57</definedName>
  </definedNames>
  <calcPr calcId="145621"/>
</workbook>
</file>

<file path=xl/calcChain.xml><?xml version="1.0" encoding="utf-8"?>
<calcChain xmlns="http://schemas.openxmlformats.org/spreadsheetml/2006/main">
  <c r="I3" i="2" l="1"/>
  <c r="B17" i="1" l="1"/>
  <c r="B16" i="1"/>
  <c r="B15" i="1"/>
  <c r="B14" i="1"/>
  <c r="B13" i="1"/>
  <c r="B12" i="1"/>
  <c r="B18" i="1" l="1"/>
  <c r="C17" i="1"/>
  <c r="I5" i="2"/>
  <c r="I4" i="2"/>
  <c r="I2" i="2"/>
  <c r="C14" i="1" l="1"/>
  <c r="C15" i="1"/>
  <c r="C16" i="1"/>
  <c r="C12" i="1"/>
  <c r="C13" i="1"/>
  <c r="C18" i="1" l="1"/>
</calcChain>
</file>

<file path=xl/sharedStrings.xml><?xml version="1.0" encoding="utf-8"?>
<sst xmlns="http://schemas.openxmlformats.org/spreadsheetml/2006/main" count="62" uniqueCount="43">
  <si>
    <t>Workstream</t>
  </si>
  <si>
    <t>WFA</t>
  </si>
  <si>
    <t>Medium</t>
  </si>
  <si>
    <t>CBT</t>
  </si>
  <si>
    <t xml:space="preserve"> </t>
  </si>
  <si>
    <t>Topic</t>
  </si>
  <si>
    <t>Basic Navigation - Managers</t>
  </si>
  <si>
    <t>Delivery Method</t>
  </si>
  <si>
    <t>All</t>
  </si>
  <si>
    <t>Job Aid</t>
  </si>
  <si>
    <t>Activity</t>
  </si>
  <si>
    <t>Process Summary</t>
  </si>
  <si>
    <t>Position Management</t>
  </si>
  <si>
    <t>VILT</t>
  </si>
  <si>
    <t>Self-Service</t>
  </si>
  <si>
    <t>Organization Chart and Phone Book</t>
  </si>
  <si>
    <t>Org Chart and Phone Book combined lookup</t>
  </si>
  <si>
    <t xml:space="preserve">Video </t>
  </si>
  <si>
    <t>Managers</t>
  </si>
  <si>
    <t>ILT</t>
  </si>
  <si>
    <t>Terminology / Words Matter</t>
  </si>
  <si>
    <t>Word Doc</t>
  </si>
  <si>
    <t>Payroll</t>
  </si>
  <si>
    <t>Compensation</t>
  </si>
  <si>
    <t>Other</t>
  </si>
  <si>
    <t>Find your way around Workday</t>
  </si>
  <si>
    <t>Getting to know new terms</t>
  </si>
  <si>
    <t>Target Audience</t>
  </si>
  <si>
    <t>Delivery Date</t>
  </si>
  <si>
    <t>Development Time (hrs)</t>
  </si>
  <si>
    <t>Delivery Time (hrs)</t>
  </si>
  <si>
    <t>Presentation</t>
  </si>
  <si>
    <t>development hours for 1 hr of delivery</t>
  </si>
  <si>
    <t>Video</t>
  </si>
  <si>
    <t xml:space="preserve">Talent </t>
  </si>
  <si>
    <t>Training Objects</t>
  </si>
  <si>
    <t>Total development hours</t>
  </si>
  <si>
    <t>New/Update</t>
  </si>
  <si>
    <t>New</t>
  </si>
  <si>
    <t>Update</t>
  </si>
  <si>
    <t>Facilitator Guide</t>
  </si>
  <si>
    <t>N</t>
  </si>
  <si>
    <t>eLearning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</si>
</sst>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0" fontId="0" fillId="0" borderId="19" xfId="0" applyBorder="1" applyAlignment="1">
      <alignment horizontal="center"/>
    </xf>
    <xf numFmtId="17" fontId="0" fillId="0" borderId="8" xfId="0" applyNumberFormat="1" applyBorder="1"/>
    <xf numFmtId="17" fontId="0" fillId="0" borderId="16" xfId="0" applyNumberFormat="1" applyBorder="1"/>
    <xf numFmtId="17" fontId="0" fillId="0" borderId="18" xfId="0" applyNumberFormat="1" applyBorder="1"/>
    <xf numFmtId="17" fontId="0" fillId="0" borderId="7" xfId="0" applyNumberFormat="1" applyBorder="1"/>
    <xf numFmtId="17" fontId="0" fillId="0" borderId="9" xfId="0" applyNumberFormat="1" applyBorder="1"/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7" fontId="0" fillId="0" borderId="20" xfId="0" applyNumberFormat="1" applyBorder="1"/>
    <xf numFmtId="0" fontId="0" fillId="0" borderId="28" xfId="0" applyBorder="1"/>
    <xf numFmtId="0" fontId="1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5" xfId="0" applyFont="1" applyBorder="1" applyAlignment="1">
      <alignment wrapText="1"/>
    </xf>
    <xf numFmtId="17" fontId="0" fillId="0" borderId="16" xfId="0" applyNumberFormat="1" applyBorder="1" applyAlignment="1">
      <alignment wrapText="1"/>
    </xf>
    <xf numFmtId="0" fontId="2" fillId="0" borderId="29" xfId="0" applyFont="1" applyBorder="1"/>
    <xf numFmtId="0" fontId="2" fillId="0" borderId="25" xfId="0" applyFont="1" applyBorder="1"/>
    <xf numFmtId="0" fontId="0" fillId="0" borderId="31" xfId="0" applyBorder="1"/>
    <xf numFmtId="0" fontId="0" fillId="0" borderId="32" xfId="0" applyBorder="1"/>
    <xf numFmtId="0" fontId="2" fillId="0" borderId="34" xfId="0" applyFont="1" applyBorder="1" applyAlignment="1">
      <alignment horizontal="center"/>
    </xf>
    <xf numFmtId="0" fontId="1" fillId="0" borderId="29" xfId="0" applyFont="1" applyBorder="1" applyAlignment="1">
      <alignment wrapText="1"/>
    </xf>
    <xf numFmtId="0" fontId="1" fillId="0" borderId="25" xfId="0" applyFont="1" applyBorder="1"/>
    <xf numFmtId="0" fontId="0" fillId="0" borderId="34" xfId="0" applyBorder="1"/>
    <xf numFmtId="0" fontId="2" fillId="0" borderId="33" xfId="0" applyFont="1" applyBorder="1"/>
    <xf numFmtId="0" fontId="1" fillId="0" borderId="22" xfId="0" applyFont="1" applyBorder="1" applyAlignment="1">
      <alignment wrapText="1"/>
    </xf>
    <xf numFmtId="0" fontId="0" fillId="0" borderId="35" xfId="0" applyBorder="1"/>
    <xf numFmtId="0" fontId="0" fillId="0" borderId="36" xfId="0" applyBorder="1"/>
    <xf numFmtId="0" fontId="0" fillId="0" borderId="20" xfId="0" applyFill="1" applyBorder="1"/>
    <xf numFmtId="0" fontId="0" fillId="0" borderId="21" xfId="0" applyBorder="1"/>
    <xf numFmtId="0" fontId="1" fillId="0" borderId="37" xfId="0" applyFont="1" applyBorder="1"/>
    <xf numFmtId="0" fontId="1" fillId="0" borderId="38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9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17" fontId="0" fillId="0" borderId="40" xfId="0" applyNumberFormat="1" applyBorder="1" applyAlignment="1">
      <alignment wrapText="1"/>
    </xf>
    <xf numFmtId="0" fontId="0" fillId="0" borderId="41" xfId="0" applyBorder="1"/>
    <xf numFmtId="17" fontId="0" fillId="0" borderId="42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Calcs!$A$12:$A$17</c:f>
              <c:strCache>
                <c:ptCount val="6"/>
                <c:pt idx="0">
                  <c:v>All</c:v>
                </c:pt>
                <c:pt idx="1">
                  <c:v>WFA</c:v>
                </c:pt>
                <c:pt idx="2">
                  <c:v>Payroll</c:v>
                </c:pt>
                <c:pt idx="3">
                  <c:v>Talent </c:v>
                </c:pt>
                <c:pt idx="4">
                  <c:v>Compensation</c:v>
                </c:pt>
                <c:pt idx="5">
                  <c:v>Other</c:v>
                </c:pt>
              </c:strCache>
            </c:strRef>
          </c:cat>
          <c:val>
            <c:numRef>
              <c:f>Calcs!$B$12:$B$17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71437</xdr:rowOff>
    </xdr:from>
    <xdr:to>
      <xdr:col>10</xdr:col>
      <xdr:colOff>438150</xdr:colOff>
      <xdr:row>20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C1" workbookViewId="0">
      <selection activeCell="G6" sqref="G6"/>
    </sheetView>
  </sheetViews>
  <sheetFormatPr defaultRowHeight="14.4" x14ac:dyDescent="0.3"/>
  <cols>
    <col min="1" max="1" width="20.6640625" customWidth="1"/>
    <col min="2" max="2" width="24.44140625" bestFit="1" customWidth="1"/>
    <col min="3" max="3" width="39" customWidth="1"/>
    <col min="4" max="4" width="49.109375" bestFit="1" customWidth="1"/>
    <col min="5" max="5" width="10.33203125" bestFit="1" customWidth="1"/>
    <col min="6" max="6" width="14.5546875" customWidth="1"/>
    <col min="7" max="7" width="14.5546875" style="22" customWidth="1"/>
    <col min="8" max="8" width="14.5546875" customWidth="1"/>
    <col min="9" max="9" width="14" style="22" customWidth="1"/>
    <col min="10" max="10" width="10.5546875" style="22" customWidth="1"/>
    <col min="11" max="11" width="14.33203125" bestFit="1" customWidth="1"/>
    <col min="12" max="12" width="10.88671875" bestFit="1" customWidth="1"/>
  </cols>
  <sheetData>
    <row r="1" spans="1:12" ht="48" thickBot="1" x14ac:dyDescent="0.3">
      <c r="A1" s="13" t="s">
        <v>0</v>
      </c>
      <c r="B1" s="65" t="s">
        <v>27</v>
      </c>
      <c r="C1" s="65" t="s">
        <v>5</v>
      </c>
      <c r="D1" s="65" t="s">
        <v>10</v>
      </c>
      <c r="E1" s="65" t="s">
        <v>2</v>
      </c>
      <c r="F1" s="66" t="s">
        <v>7</v>
      </c>
      <c r="G1" s="17" t="s">
        <v>40</v>
      </c>
      <c r="H1" s="60" t="s">
        <v>37</v>
      </c>
      <c r="I1" s="46" t="s">
        <v>29</v>
      </c>
      <c r="J1" s="17" t="s">
        <v>30</v>
      </c>
      <c r="K1" s="49" t="s">
        <v>28</v>
      </c>
      <c r="L1" t="s">
        <v>4</v>
      </c>
    </row>
    <row r="2" spans="1:12" ht="15" x14ac:dyDescent="0.25">
      <c r="A2" s="69" t="s">
        <v>8</v>
      </c>
      <c r="B2" s="5" t="s">
        <v>18</v>
      </c>
      <c r="C2" s="5" t="s">
        <v>6</v>
      </c>
      <c r="D2" s="5" t="s">
        <v>25</v>
      </c>
      <c r="E2" s="5" t="s">
        <v>42</v>
      </c>
      <c r="F2" s="5" t="s">
        <v>14</v>
      </c>
      <c r="G2" s="70" t="s">
        <v>41</v>
      </c>
      <c r="H2" s="5" t="s">
        <v>38</v>
      </c>
      <c r="I2" s="71">
        <f>J2*Calcs!$B$3</f>
        <v>10</v>
      </c>
      <c r="J2" s="71">
        <v>0.5</v>
      </c>
      <c r="K2" s="72">
        <v>43040</v>
      </c>
    </row>
    <row r="3" spans="1:12" ht="15" x14ac:dyDescent="0.25">
      <c r="A3" s="73" t="s">
        <v>8</v>
      </c>
      <c r="B3" s="4" t="s">
        <v>8</v>
      </c>
      <c r="C3" s="4" t="s">
        <v>20</v>
      </c>
      <c r="D3" s="4" t="s">
        <v>26</v>
      </c>
      <c r="E3" s="4" t="s">
        <v>21</v>
      </c>
      <c r="F3" s="4" t="s">
        <v>14</v>
      </c>
      <c r="G3" s="67" t="s">
        <v>41</v>
      </c>
      <c r="H3" s="4" t="s">
        <v>38</v>
      </c>
      <c r="I3" s="68">
        <f>J3*Calcs!B6</f>
        <v>0</v>
      </c>
      <c r="J3" s="68">
        <v>0</v>
      </c>
      <c r="K3" s="74">
        <v>42964</v>
      </c>
    </row>
    <row r="4" spans="1:12" ht="15" x14ac:dyDescent="0.25">
      <c r="A4" s="10" t="s">
        <v>1</v>
      </c>
      <c r="B4" s="23" t="s">
        <v>18</v>
      </c>
      <c r="C4" s="10" t="s">
        <v>12</v>
      </c>
      <c r="D4" s="23" t="s">
        <v>11</v>
      </c>
      <c r="E4" s="23" t="s">
        <v>9</v>
      </c>
      <c r="F4" s="32" t="s">
        <v>14</v>
      </c>
      <c r="G4" s="19" t="s">
        <v>41</v>
      </c>
      <c r="H4" s="23" t="s">
        <v>38</v>
      </c>
      <c r="I4" s="47">
        <f>Calcs!$B$5</f>
        <v>4</v>
      </c>
      <c r="J4" s="19">
        <v>0</v>
      </c>
      <c r="K4" s="50">
        <v>43070</v>
      </c>
    </row>
    <row r="5" spans="1:12" ht="15" x14ac:dyDescent="0.25">
      <c r="A5" s="10" t="s">
        <v>1</v>
      </c>
      <c r="B5" s="23" t="s">
        <v>18</v>
      </c>
      <c r="C5" s="10" t="s">
        <v>15</v>
      </c>
      <c r="D5" s="23" t="s">
        <v>16</v>
      </c>
      <c r="E5" s="23" t="s">
        <v>17</v>
      </c>
      <c r="F5" s="32" t="s">
        <v>14</v>
      </c>
      <c r="G5" s="19" t="s">
        <v>41</v>
      </c>
      <c r="H5" s="23" t="s">
        <v>39</v>
      </c>
      <c r="I5" s="47">
        <f>Calcs!$B$5</f>
        <v>4</v>
      </c>
      <c r="J5" s="19">
        <v>0</v>
      </c>
      <c r="K5" s="50">
        <v>43070</v>
      </c>
    </row>
    <row r="6" spans="1:12" ht="15" x14ac:dyDescent="0.25">
      <c r="A6" s="10"/>
      <c r="B6" s="23"/>
      <c r="C6" s="10"/>
      <c r="D6" s="23"/>
      <c r="E6" s="23"/>
      <c r="F6" s="32"/>
      <c r="G6" s="19"/>
      <c r="H6" s="23"/>
      <c r="I6" s="47"/>
      <c r="J6" s="19"/>
      <c r="K6" s="36"/>
    </row>
    <row r="7" spans="1:12" ht="15" x14ac:dyDescent="0.25">
      <c r="A7" s="10"/>
      <c r="B7" s="23"/>
      <c r="C7" s="10"/>
      <c r="D7" s="23"/>
      <c r="E7" s="23"/>
      <c r="F7" s="32"/>
      <c r="G7" s="19"/>
      <c r="H7" s="23"/>
      <c r="I7" s="47"/>
      <c r="J7" s="19"/>
      <c r="K7" s="36"/>
    </row>
    <row r="8" spans="1:12" ht="15" x14ac:dyDescent="0.25">
      <c r="A8" s="10"/>
      <c r="B8" s="23"/>
      <c r="C8" s="10"/>
      <c r="D8" s="23"/>
      <c r="E8" s="23"/>
      <c r="F8" s="32"/>
      <c r="G8" s="19"/>
      <c r="H8" s="23"/>
      <c r="I8" s="47"/>
      <c r="J8" s="19"/>
      <c r="K8" s="36"/>
    </row>
    <row r="9" spans="1:12" ht="15" x14ac:dyDescent="0.25">
      <c r="A9" s="10"/>
      <c r="B9" s="23"/>
      <c r="C9" s="10"/>
      <c r="D9" s="23"/>
      <c r="E9" s="23"/>
      <c r="F9" s="32"/>
      <c r="G9" s="19"/>
      <c r="H9" s="23"/>
      <c r="I9" s="47"/>
      <c r="J9" s="19"/>
      <c r="K9" s="36"/>
    </row>
    <row r="10" spans="1:12" ht="15" x14ac:dyDescent="0.25">
      <c r="A10" s="10"/>
      <c r="B10" s="23"/>
      <c r="C10" s="10"/>
      <c r="D10" s="23"/>
      <c r="E10" s="23"/>
      <c r="F10" s="32"/>
      <c r="G10" s="19"/>
      <c r="H10" s="23"/>
      <c r="I10" s="47"/>
      <c r="J10" s="19"/>
      <c r="K10" s="36"/>
    </row>
    <row r="11" spans="1:12" ht="15.75" thickBot="1" x14ac:dyDescent="0.3">
      <c r="A11" s="11"/>
      <c r="B11" s="27"/>
      <c r="C11" s="11"/>
      <c r="D11" s="27"/>
      <c r="E11" s="27"/>
      <c r="F11" s="32"/>
      <c r="G11" s="19"/>
      <c r="H11" s="23"/>
      <c r="I11" s="48"/>
      <c r="J11" s="20"/>
      <c r="K11" s="37"/>
    </row>
    <row r="12" spans="1:12" ht="15" x14ac:dyDescent="0.25">
      <c r="A12" s="28"/>
      <c r="B12" s="30"/>
      <c r="C12" s="30"/>
      <c r="D12" s="30"/>
      <c r="E12" s="30"/>
      <c r="F12" s="42"/>
      <c r="G12" s="34"/>
      <c r="H12" s="63"/>
      <c r="I12" s="34"/>
      <c r="J12" s="29"/>
      <c r="K12" s="44"/>
    </row>
    <row r="13" spans="1:12" ht="15" x14ac:dyDescent="0.25">
      <c r="A13" s="10"/>
      <c r="B13" s="23"/>
      <c r="C13" s="23"/>
      <c r="D13" s="23"/>
      <c r="E13" s="23"/>
      <c r="F13" s="32"/>
      <c r="G13" s="19"/>
      <c r="H13" s="23"/>
      <c r="I13" s="19"/>
      <c r="J13" s="24"/>
      <c r="K13" s="36"/>
    </row>
    <row r="14" spans="1:12" ht="15" x14ac:dyDescent="0.25">
      <c r="A14" s="10"/>
      <c r="B14" s="23"/>
      <c r="C14" s="23"/>
      <c r="D14" s="23"/>
      <c r="E14" s="23"/>
      <c r="F14" s="32"/>
      <c r="G14" s="34"/>
      <c r="H14" s="63"/>
      <c r="I14" s="34"/>
      <c r="J14" s="24"/>
      <c r="K14" s="36"/>
    </row>
    <row r="15" spans="1:12" ht="15" x14ac:dyDescent="0.25">
      <c r="A15" s="10"/>
      <c r="B15" s="23"/>
      <c r="C15" s="23"/>
      <c r="D15" s="23"/>
      <c r="E15" s="23"/>
      <c r="F15" s="32"/>
      <c r="G15" s="19"/>
      <c r="H15" s="23"/>
      <c r="I15" s="19"/>
      <c r="J15" s="24"/>
      <c r="K15" s="36"/>
    </row>
    <row r="16" spans="1:12" x14ac:dyDescent="0.3">
      <c r="A16" s="10"/>
      <c r="B16" s="23"/>
      <c r="C16" s="23"/>
      <c r="D16" s="23"/>
      <c r="E16" s="23"/>
      <c r="F16" s="32"/>
      <c r="G16" s="19"/>
      <c r="H16" s="23"/>
      <c r="I16" s="19"/>
      <c r="J16" s="24"/>
      <c r="K16" s="36"/>
    </row>
    <row r="17" spans="1:11" x14ac:dyDescent="0.3">
      <c r="A17" s="10"/>
      <c r="B17" s="23"/>
      <c r="C17" s="23"/>
      <c r="D17" s="23"/>
      <c r="E17" s="23"/>
      <c r="F17" s="32"/>
      <c r="G17" s="19"/>
      <c r="H17" s="23"/>
      <c r="I17" s="19"/>
      <c r="J17" s="24"/>
      <c r="K17" s="36"/>
    </row>
    <row r="18" spans="1:11" x14ac:dyDescent="0.3">
      <c r="A18" s="10"/>
      <c r="B18" s="23"/>
      <c r="C18" s="23"/>
      <c r="D18" s="23"/>
      <c r="E18" s="23"/>
      <c r="F18" s="32"/>
      <c r="G18" s="19"/>
      <c r="H18" s="23"/>
      <c r="I18" s="19"/>
      <c r="J18" s="24"/>
      <c r="K18" s="36"/>
    </row>
    <row r="19" spans="1:11" x14ac:dyDescent="0.3">
      <c r="A19" s="10"/>
      <c r="B19" s="23"/>
      <c r="C19" s="23"/>
      <c r="D19" s="23"/>
      <c r="E19" s="23"/>
      <c r="F19" s="32"/>
      <c r="G19" s="19"/>
      <c r="H19" s="23"/>
      <c r="I19" s="19"/>
      <c r="J19" s="24"/>
      <c r="K19" s="36"/>
    </row>
    <row r="20" spans="1:11" x14ac:dyDescent="0.3">
      <c r="A20" s="10"/>
      <c r="B20" s="23"/>
      <c r="C20" s="23"/>
      <c r="D20" s="23"/>
      <c r="E20" s="23"/>
      <c r="F20" s="32"/>
      <c r="G20" s="19"/>
      <c r="H20" s="23"/>
      <c r="I20" s="19"/>
      <c r="J20" s="24"/>
      <c r="K20" s="36"/>
    </row>
    <row r="21" spans="1:11" x14ac:dyDescent="0.3">
      <c r="A21" s="10"/>
      <c r="B21" s="23"/>
      <c r="C21" s="23"/>
      <c r="D21" s="23"/>
      <c r="E21" s="23"/>
      <c r="F21" s="32"/>
      <c r="G21" s="19"/>
      <c r="H21" s="23"/>
      <c r="I21" s="19"/>
      <c r="J21" s="24"/>
      <c r="K21" s="36"/>
    </row>
    <row r="22" spans="1:11" x14ac:dyDescent="0.3">
      <c r="A22" s="10"/>
      <c r="B22" s="23"/>
      <c r="C22" s="23"/>
      <c r="D22" s="23"/>
      <c r="E22" s="23"/>
      <c r="F22" s="32"/>
      <c r="G22" s="19"/>
      <c r="H22" s="23"/>
      <c r="I22" s="19"/>
      <c r="J22" s="24"/>
      <c r="K22" s="36"/>
    </row>
    <row r="23" spans="1:11" x14ac:dyDescent="0.3">
      <c r="A23" s="10"/>
      <c r="B23" s="23"/>
      <c r="C23" s="23"/>
      <c r="D23" s="23"/>
      <c r="E23" s="23"/>
      <c r="F23" s="32"/>
      <c r="G23" s="19"/>
      <c r="H23" s="23"/>
      <c r="I23" s="19"/>
      <c r="J23" s="24"/>
      <c r="K23" s="36"/>
    </row>
    <row r="24" spans="1:11" x14ac:dyDescent="0.3">
      <c r="A24" s="10"/>
      <c r="B24" s="23"/>
      <c r="C24" s="23"/>
      <c r="D24" s="23"/>
      <c r="E24" s="23"/>
      <c r="F24" s="32"/>
      <c r="G24" s="19"/>
      <c r="H24" s="23"/>
      <c r="I24" s="19"/>
      <c r="J24" s="24"/>
      <c r="K24" s="36"/>
    </row>
    <row r="25" spans="1:11" ht="15" thickBot="1" x14ac:dyDescent="0.35">
      <c r="A25" s="11"/>
      <c r="B25" s="27"/>
      <c r="C25" s="27"/>
      <c r="D25" s="27"/>
      <c r="E25" s="27"/>
      <c r="F25" s="31"/>
      <c r="G25" s="41"/>
      <c r="H25" s="45"/>
      <c r="I25" s="19"/>
      <c r="J25" s="25"/>
      <c r="K25" s="37"/>
    </row>
    <row r="26" spans="1:11" x14ac:dyDescent="0.3">
      <c r="A26" s="12"/>
      <c r="B26" s="14"/>
      <c r="C26" s="5"/>
      <c r="D26" s="5"/>
      <c r="E26" s="5"/>
      <c r="F26" s="7"/>
      <c r="G26" s="18"/>
      <c r="H26" s="26"/>
      <c r="I26" s="18"/>
      <c r="J26" s="18"/>
      <c r="K26" s="38"/>
    </row>
    <row r="27" spans="1:11" x14ac:dyDescent="0.3">
      <c r="A27" s="10"/>
      <c r="B27" s="15"/>
      <c r="C27" s="4"/>
      <c r="D27" s="4"/>
      <c r="E27" s="4"/>
      <c r="F27" s="8"/>
      <c r="G27" s="19"/>
      <c r="H27" s="23"/>
      <c r="I27" s="19"/>
      <c r="J27" s="19"/>
      <c r="K27" s="35"/>
    </row>
    <row r="28" spans="1:11" x14ac:dyDescent="0.3">
      <c r="A28" s="10"/>
      <c r="B28" s="15"/>
      <c r="C28" s="4"/>
      <c r="D28" s="4"/>
      <c r="E28" s="4"/>
      <c r="F28" s="8"/>
      <c r="G28" s="19"/>
      <c r="H28" s="23"/>
      <c r="I28" s="19"/>
      <c r="J28" s="19"/>
      <c r="K28" s="35"/>
    </row>
    <row r="29" spans="1:11" x14ac:dyDescent="0.3">
      <c r="A29" s="10"/>
      <c r="B29" s="15"/>
      <c r="C29" s="4"/>
      <c r="D29" s="4"/>
      <c r="E29" s="4"/>
      <c r="F29" s="8"/>
      <c r="G29" s="19"/>
      <c r="H29" s="23"/>
      <c r="I29" s="19"/>
      <c r="J29" s="19"/>
      <c r="K29" s="35"/>
    </row>
    <row r="30" spans="1:11" x14ac:dyDescent="0.3">
      <c r="A30" s="10"/>
      <c r="B30" s="15"/>
      <c r="C30" s="4"/>
      <c r="D30" s="4"/>
      <c r="E30" s="4"/>
      <c r="F30" s="8"/>
      <c r="G30" s="19"/>
      <c r="H30" s="23"/>
      <c r="I30" s="19"/>
      <c r="J30" s="19"/>
      <c r="K30" s="35"/>
    </row>
    <row r="31" spans="1:11" x14ac:dyDescent="0.3">
      <c r="A31" s="10"/>
      <c r="B31" s="15"/>
      <c r="C31" s="4"/>
      <c r="D31" s="4"/>
      <c r="E31" s="4"/>
      <c r="F31" s="8"/>
      <c r="G31" s="19"/>
      <c r="H31" s="23"/>
      <c r="I31" s="19"/>
      <c r="J31" s="19"/>
      <c r="K31" s="35"/>
    </row>
    <row r="32" spans="1:11" x14ac:dyDescent="0.3">
      <c r="A32" s="10"/>
      <c r="B32" s="15"/>
      <c r="C32" s="4"/>
      <c r="D32" s="4"/>
      <c r="E32" s="4"/>
      <c r="F32" s="8"/>
      <c r="G32" s="19"/>
      <c r="H32" s="23"/>
      <c r="I32" s="19"/>
      <c r="J32" s="19"/>
      <c r="K32" s="35"/>
    </row>
    <row r="33" spans="1:11" x14ac:dyDescent="0.3">
      <c r="A33" s="10"/>
      <c r="B33" s="15"/>
      <c r="C33" s="4"/>
      <c r="D33" s="4"/>
      <c r="E33" s="4"/>
      <c r="F33" s="8"/>
      <c r="G33" s="19"/>
      <c r="H33" s="23"/>
      <c r="I33" s="19"/>
      <c r="J33" s="19"/>
      <c r="K33" s="35"/>
    </row>
    <row r="34" spans="1:11" x14ac:dyDescent="0.3">
      <c r="A34" s="10"/>
      <c r="B34" s="15"/>
      <c r="C34" s="4"/>
      <c r="D34" s="4"/>
      <c r="E34" s="4"/>
      <c r="F34" s="8"/>
      <c r="G34" s="19"/>
      <c r="H34" s="23"/>
      <c r="I34" s="19"/>
      <c r="J34" s="19"/>
      <c r="K34" s="35"/>
    </row>
    <row r="35" spans="1:11" x14ac:dyDescent="0.3">
      <c r="A35" s="10"/>
      <c r="B35" s="15"/>
      <c r="C35" s="4"/>
      <c r="D35" s="4"/>
      <c r="E35" s="4"/>
      <c r="F35" s="8"/>
      <c r="G35" s="19"/>
      <c r="H35" s="23"/>
      <c r="I35" s="19"/>
      <c r="J35" s="19"/>
      <c r="K35" s="35"/>
    </row>
    <row r="36" spans="1:11" x14ac:dyDescent="0.3">
      <c r="A36" s="10"/>
      <c r="B36" s="15"/>
      <c r="C36" s="4"/>
      <c r="D36" s="4"/>
      <c r="E36" s="4"/>
      <c r="F36" s="8"/>
      <c r="G36" s="19"/>
      <c r="H36" s="23"/>
      <c r="I36" s="19"/>
      <c r="J36" s="19"/>
      <c r="K36" s="35"/>
    </row>
    <row r="37" spans="1:11" x14ac:dyDescent="0.3">
      <c r="A37" s="10"/>
      <c r="B37" s="15"/>
      <c r="C37" s="4"/>
      <c r="D37" s="4"/>
      <c r="E37" s="4"/>
      <c r="F37" s="8"/>
      <c r="G37" s="19"/>
      <c r="H37" s="23"/>
      <c r="I37" s="19"/>
      <c r="J37" s="19"/>
      <c r="K37" s="35"/>
    </row>
    <row r="38" spans="1:11" x14ac:dyDescent="0.3">
      <c r="A38" s="10"/>
      <c r="B38" s="15"/>
      <c r="C38" s="4"/>
      <c r="D38" s="4"/>
      <c r="E38" s="4"/>
      <c r="F38" s="8"/>
      <c r="G38" s="19"/>
      <c r="H38" s="23"/>
      <c r="I38" s="19"/>
      <c r="J38" s="19"/>
      <c r="K38" s="35"/>
    </row>
    <row r="39" spans="1:11" x14ac:dyDescent="0.3">
      <c r="A39" s="10"/>
      <c r="B39" s="15"/>
      <c r="C39" s="4"/>
      <c r="D39" s="4"/>
      <c r="E39" s="4"/>
      <c r="F39" s="8"/>
      <c r="G39" s="19"/>
      <c r="H39" s="23"/>
      <c r="I39" s="19"/>
      <c r="J39" s="19"/>
      <c r="K39" s="35"/>
    </row>
    <row r="40" spans="1:11" x14ac:dyDescent="0.3">
      <c r="A40" s="10"/>
      <c r="B40" s="15"/>
      <c r="C40" s="4"/>
      <c r="D40" s="4"/>
      <c r="E40" s="4"/>
      <c r="F40" s="8"/>
      <c r="G40" s="19"/>
      <c r="H40" s="23"/>
      <c r="I40" s="19"/>
      <c r="J40" s="19"/>
      <c r="K40" s="35"/>
    </row>
    <row r="41" spans="1:11" x14ac:dyDescent="0.3">
      <c r="A41" s="10"/>
      <c r="B41" s="15"/>
      <c r="C41" s="4"/>
      <c r="D41" s="4"/>
      <c r="E41" s="4"/>
      <c r="F41" s="8"/>
      <c r="G41" s="19"/>
      <c r="H41" s="23"/>
      <c r="I41" s="19"/>
      <c r="J41" s="19"/>
      <c r="K41" s="35"/>
    </row>
    <row r="42" spans="1:11" ht="15" thickBot="1" x14ac:dyDescent="0.35">
      <c r="A42" s="11"/>
      <c r="B42" s="16"/>
      <c r="C42" s="6"/>
      <c r="D42" s="6"/>
      <c r="E42" s="6"/>
      <c r="F42" s="9"/>
      <c r="G42" s="20"/>
      <c r="H42" s="27"/>
      <c r="I42" s="20"/>
      <c r="J42" s="20"/>
      <c r="K42" s="39"/>
    </row>
    <row r="43" spans="1:11" x14ac:dyDescent="0.3">
      <c r="A43" s="12"/>
      <c r="B43" s="14"/>
      <c r="C43" s="5"/>
      <c r="D43" s="5"/>
      <c r="E43" s="5"/>
      <c r="F43" s="7"/>
      <c r="G43" s="21"/>
      <c r="H43" s="64"/>
      <c r="I43" s="21"/>
      <c r="J43" s="18"/>
      <c r="K43" s="38"/>
    </row>
    <row r="44" spans="1:11" x14ac:dyDescent="0.3">
      <c r="A44" s="10"/>
      <c r="B44" s="15"/>
      <c r="C44" s="4"/>
      <c r="D44" s="4"/>
      <c r="E44" s="4"/>
      <c r="F44" s="8"/>
      <c r="G44" s="19"/>
      <c r="H44" s="23"/>
      <c r="I44" s="19"/>
      <c r="J44" s="19"/>
      <c r="K44" s="35"/>
    </row>
    <row r="45" spans="1:11" x14ac:dyDescent="0.3">
      <c r="A45" s="10"/>
      <c r="B45" s="15"/>
      <c r="C45" s="4"/>
      <c r="D45" s="4"/>
      <c r="E45" s="4"/>
      <c r="F45" s="8"/>
      <c r="G45" s="19"/>
      <c r="H45" s="23"/>
      <c r="I45" s="19"/>
      <c r="J45" s="19"/>
      <c r="K45" s="35"/>
    </row>
    <row r="46" spans="1:11" ht="15" thickBot="1" x14ac:dyDescent="0.35">
      <c r="A46" s="11"/>
      <c r="B46" s="16"/>
      <c r="C46" s="6"/>
      <c r="D46" s="6"/>
      <c r="E46" s="6"/>
      <c r="F46" s="9"/>
      <c r="G46" s="20"/>
      <c r="H46" s="27"/>
      <c r="I46" s="20"/>
      <c r="J46" s="20"/>
      <c r="K46" s="39"/>
    </row>
    <row r="47" spans="1:11" x14ac:dyDescent="0.3">
      <c r="A47" s="12"/>
      <c r="B47" s="14"/>
      <c r="C47" s="5"/>
      <c r="D47" s="5"/>
      <c r="E47" s="5"/>
      <c r="F47" s="7"/>
      <c r="G47" s="18"/>
      <c r="H47" s="26"/>
      <c r="I47" s="18"/>
      <c r="J47" s="18"/>
      <c r="K47" s="38"/>
    </row>
    <row r="48" spans="1:11" x14ac:dyDescent="0.3">
      <c r="A48" s="10"/>
      <c r="B48" s="15"/>
      <c r="C48" s="4"/>
      <c r="D48" s="4"/>
      <c r="E48" s="4"/>
      <c r="F48" s="8"/>
      <c r="G48" s="19"/>
      <c r="H48" s="23"/>
      <c r="I48" s="19"/>
      <c r="J48" s="19"/>
      <c r="K48" s="35"/>
    </row>
    <row r="49" spans="1:11" x14ac:dyDescent="0.3">
      <c r="A49" s="10"/>
      <c r="B49" s="15"/>
      <c r="C49" s="4"/>
      <c r="D49" s="4"/>
      <c r="E49" s="4"/>
      <c r="F49" s="8"/>
      <c r="G49" s="19"/>
      <c r="H49" s="23"/>
      <c r="I49" s="19"/>
      <c r="J49" s="19"/>
      <c r="K49" s="35"/>
    </row>
    <row r="50" spans="1:11" x14ac:dyDescent="0.3">
      <c r="A50" s="10"/>
      <c r="B50" s="15"/>
      <c r="C50" s="4"/>
      <c r="D50" s="4"/>
      <c r="E50" s="4"/>
      <c r="F50" s="8"/>
      <c r="G50" s="19"/>
      <c r="H50" s="23"/>
      <c r="I50" s="19"/>
      <c r="J50" s="19"/>
      <c r="K50" s="35"/>
    </row>
    <row r="51" spans="1:11" x14ac:dyDescent="0.3">
      <c r="A51" s="10"/>
      <c r="B51" s="15"/>
      <c r="C51" s="4"/>
      <c r="D51" s="4"/>
      <c r="E51" s="4"/>
      <c r="F51" s="8"/>
      <c r="G51" s="19"/>
      <c r="H51" s="23"/>
      <c r="I51" s="19"/>
      <c r="J51" s="19"/>
      <c r="K51" s="35"/>
    </row>
    <row r="52" spans="1:11" x14ac:dyDescent="0.3">
      <c r="A52" s="10"/>
      <c r="B52" s="15"/>
      <c r="C52" s="4"/>
      <c r="D52" s="4"/>
      <c r="E52" s="4"/>
      <c r="F52" s="8"/>
      <c r="G52" s="19"/>
      <c r="H52" s="23"/>
      <c r="I52" s="19"/>
      <c r="J52" s="19"/>
      <c r="K52" s="35"/>
    </row>
    <row r="53" spans="1:11" x14ac:dyDescent="0.3">
      <c r="A53" s="10"/>
      <c r="B53" s="15"/>
      <c r="C53" s="4"/>
      <c r="D53" s="4"/>
      <c r="E53" s="4"/>
      <c r="F53" s="8"/>
      <c r="G53" s="19"/>
      <c r="H53" s="23"/>
      <c r="I53" s="19"/>
      <c r="J53" s="19"/>
      <c r="K53" s="35"/>
    </row>
    <row r="54" spans="1:11" x14ac:dyDescent="0.3">
      <c r="A54" s="10"/>
      <c r="B54" s="15"/>
      <c r="C54" s="4"/>
      <c r="D54" s="4"/>
      <c r="E54" s="4"/>
      <c r="F54" s="8"/>
      <c r="G54" s="19"/>
      <c r="H54" s="23"/>
      <c r="I54" s="19"/>
      <c r="J54" s="19"/>
      <c r="K54" s="35"/>
    </row>
    <row r="55" spans="1:11" x14ac:dyDescent="0.3">
      <c r="A55" s="40"/>
      <c r="B55" s="61"/>
      <c r="C55" s="62"/>
      <c r="D55" s="62"/>
      <c r="E55" s="4"/>
      <c r="F55" s="8"/>
      <c r="G55" s="19"/>
      <c r="H55" s="23"/>
      <c r="I55" s="19"/>
      <c r="J55" s="19"/>
      <c r="K55" s="35"/>
    </row>
    <row r="56" spans="1:11" ht="15" thickBot="1" x14ac:dyDescent="0.35">
      <c r="A56" s="11"/>
      <c r="B56" s="16"/>
      <c r="C56" s="6"/>
      <c r="D56" s="6"/>
      <c r="E56" s="6"/>
      <c r="F56" s="9"/>
      <c r="G56" s="20"/>
      <c r="H56" s="27"/>
      <c r="I56" s="20"/>
      <c r="J56" s="20"/>
      <c r="K56" s="39"/>
    </row>
    <row r="57" spans="1:11" s="42" customFormat="1" x14ac:dyDescent="0.3">
      <c r="G57" s="43"/>
      <c r="I57" s="43"/>
      <c r="J57" s="43"/>
    </row>
    <row r="58" spans="1:11" s="42" customFormat="1" x14ac:dyDescent="0.3">
      <c r="G58" s="43"/>
      <c r="I58" s="43"/>
      <c r="J58" s="43"/>
    </row>
    <row r="59" spans="1:11" s="42" customFormat="1" x14ac:dyDescent="0.3">
      <c r="G59" s="43"/>
      <c r="I59" s="43"/>
      <c r="J59" s="43"/>
    </row>
    <row r="60" spans="1:11" s="42" customFormat="1" x14ac:dyDescent="0.3">
      <c r="G60" s="43"/>
      <c r="I60" s="43"/>
      <c r="J60" s="43"/>
    </row>
    <row r="61" spans="1:11" s="42" customFormat="1" x14ac:dyDescent="0.3">
      <c r="G61" s="43"/>
      <c r="I61" s="43"/>
      <c r="J61" s="43"/>
    </row>
    <row r="62" spans="1:11" s="42" customFormat="1" x14ac:dyDescent="0.3">
      <c r="G62" s="43"/>
      <c r="I62" s="43"/>
      <c r="J62" s="43"/>
    </row>
    <row r="63" spans="1:11" s="42" customFormat="1" x14ac:dyDescent="0.3">
      <c r="G63" s="43"/>
      <c r="I63" s="43"/>
      <c r="J63" s="43"/>
    </row>
    <row r="64" spans="1:11" s="42" customFormat="1" x14ac:dyDescent="0.3">
      <c r="G64" s="43"/>
      <c r="I64" s="43"/>
      <c r="J64" s="43"/>
    </row>
    <row r="65" spans="7:10" s="42" customFormat="1" x14ac:dyDescent="0.3">
      <c r="G65" s="43"/>
      <c r="I65" s="43"/>
      <c r="J65" s="43"/>
    </row>
    <row r="66" spans="7:10" s="42" customFormat="1" x14ac:dyDescent="0.3">
      <c r="G66" s="43"/>
      <c r="I66" s="43"/>
      <c r="J66" s="43"/>
    </row>
    <row r="67" spans="7:10" s="42" customFormat="1" x14ac:dyDescent="0.3">
      <c r="G67" s="43"/>
      <c r="I67" s="43"/>
      <c r="J67" s="43"/>
    </row>
    <row r="68" spans="7:10" s="42" customFormat="1" x14ac:dyDescent="0.3">
      <c r="G68" s="43"/>
      <c r="I68" s="43"/>
      <c r="J68" s="43"/>
    </row>
    <row r="69" spans="7:10" s="42" customFormat="1" x14ac:dyDescent="0.3">
      <c r="G69" s="43"/>
      <c r="I69" s="43"/>
      <c r="J69" s="43"/>
    </row>
    <row r="70" spans="7:10" s="42" customFormat="1" x14ac:dyDescent="0.3">
      <c r="G70" s="43"/>
      <c r="I70" s="43"/>
      <c r="J70" s="43"/>
    </row>
    <row r="71" spans="7:10" s="42" customFormat="1" x14ac:dyDescent="0.3">
      <c r="G71" s="43"/>
      <c r="I71" s="43"/>
      <c r="J71" s="43"/>
    </row>
    <row r="72" spans="7:10" s="42" customFormat="1" x14ac:dyDescent="0.3">
      <c r="G72" s="43"/>
      <c r="I72" s="43"/>
      <c r="J72" s="43"/>
    </row>
    <row r="73" spans="7:10" s="42" customFormat="1" x14ac:dyDescent="0.3">
      <c r="G73" s="43"/>
      <c r="I73" s="43"/>
      <c r="J73" s="43"/>
    </row>
    <row r="74" spans="7:10" s="42" customFormat="1" x14ac:dyDescent="0.3">
      <c r="G74" s="43"/>
      <c r="I74" s="43"/>
      <c r="J74" s="43"/>
    </row>
    <row r="75" spans="7:10" s="42" customFormat="1" x14ac:dyDescent="0.3">
      <c r="G75" s="43"/>
      <c r="I75" s="43"/>
      <c r="J75" s="43"/>
    </row>
    <row r="76" spans="7:10" s="42" customFormat="1" x14ac:dyDescent="0.3">
      <c r="G76" s="43"/>
      <c r="I76" s="43"/>
      <c r="J76" s="43"/>
    </row>
    <row r="77" spans="7:10" s="42" customFormat="1" x14ac:dyDescent="0.3">
      <c r="G77" s="43"/>
      <c r="I77" s="43"/>
      <c r="J77" s="43"/>
    </row>
    <row r="78" spans="7:10" s="42" customFormat="1" x14ac:dyDescent="0.3">
      <c r="G78" s="43"/>
      <c r="I78" s="43"/>
      <c r="J78" s="43"/>
    </row>
    <row r="79" spans="7:10" s="42" customFormat="1" x14ac:dyDescent="0.3">
      <c r="G79" s="43"/>
      <c r="I79" s="43"/>
      <c r="J79" s="43"/>
    </row>
    <row r="80" spans="7:10" s="42" customFormat="1" x14ac:dyDescent="0.3">
      <c r="G80" s="43"/>
      <c r="I80" s="43"/>
      <c r="J80" s="43"/>
    </row>
    <row r="81" spans="7:10" s="42" customFormat="1" x14ac:dyDescent="0.3">
      <c r="G81" s="43"/>
      <c r="I81" s="43"/>
      <c r="J81" s="43"/>
    </row>
    <row r="82" spans="7:10" s="42" customFormat="1" x14ac:dyDescent="0.3">
      <c r="G82" s="43"/>
      <c r="I82" s="43"/>
      <c r="J82" s="43"/>
    </row>
    <row r="83" spans="7:10" s="42" customFormat="1" x14ac:dyDescent="0.3">
      <c r="G83" s="43"/>
      <c r="I83" s="43"/>
      <c r="J83" s="43"/>
    </row>
    <row r="84" spans="7:10" s="42" customFormat="1" x14ac:dyDescent="0.3">
      <c r="G84" s="43"/>
      <c r="I84" s="43"/>
      <c r="J84" s="43"/>
    </row>
    <row r="85" spans="7:10" s="42" customFormat="1" x14ac:dyDescent="0.3">
      <c r="G85" s="43"/>
      <c r="I85" s="43"/>
      <c r="J85" s="43"/>
    </row>
    <row r="86" spans="7:10" s="42" customFormat="1" x14ac:dyDescent="0.3">
      <c r="G86" s="43"/>
      <c r="I86" s="43"/>
      <c r="J86" s="43"/>
    </row>
    <row r="87" spans="7:10" s="42" customFormat="1" x14ac:dyDescent="0.3">
      <c r="G87" s="43"/>
      <c r="I87" s="43"/>
      <c r="J87" s="43"/>
    </row>
    <row r="88" spans="7:10" s="42" customFormat="1" x14ac:dyDescent="0.3">
      <c r="G88" s="43"/>
      <c r="I88" s="43"/>
      <c r="J88" s="43"/>
    </row>
    <row r="89" spans="7:10" s="42" customFormat="1" x14ac:dyDescent="0.3">
      <c r="G89" s="43"/>
      <c r="I89" s="43"/>
      <c r="J89" s="43"/>
    </row>
    <row r="90" spans="7:10" s="42" customFormat="1" x14ac:dyDescent="0.3">
      <c r="G90" s="43"/>
      <c r="I90" s="43"/>
      <c r="J90" s="43"/>
    </row>
    <row r="91" spans="7:10" s="42" customFormat="1" x14ac:dyDescent="0.3">
      <c r="G91" s="43"/>
      <c r="I91" s="43"/>
      <c r="J91" s="43"/>
    </row>
    <row r="92" spans="7:10" s="42" customFormat="1" x14ac:dyDescent="0.3">
      <c r="G92" s="43"/>
      <c r="I92" s="43"/>
      <c r="J92" s="43"/>
    </row>
    <row r="93" spans="7:10" s="42" customFormat="1" x14ac:dyDescent="0.3">
      <c r="G93" s="43"/>
      <c r="I93" s="43"/>
      <c r="J93" s="43"/>
    </row>
    <row r="94" spans="7:10" s="42" customFormat="1" x14ac:dyDescent="0.3">
      <c r="G94" s="43"/>
      <c r="I94" s="43"/>
      <c r="J94" s="43"/>
    </row>
    <row r="95" spans="7:10" s="42" customFormat="1" x14ac:dyDescent="0.3">
      <c r="G95" s="43"/>
      <c r="I95" s="43"/>
      <c r="J95" s="43"/>
    </row>
    <row r="96" spans="7:10" s="42" customFormat="1" x14ac:dyDescent="0.3">
      <c r="G96" s="43"/>
      <c r="I96" s="43"/>
      <c r="J96" s="43"/>
    </row>
    <row r="97" spans="7:10" s="42" customFormat="1" x14ac:dyDescent="0.3">
      <c r="G97" s="43"/>
      <c r="I97" s="43"/>
      <c r="J97" s="43"/>
    </row>
    <row r="98" spans="7:10" s="42" customFormat="1" x14ac:dyDescent="0.3">
      <c r="G98" s="43"/>
      <c r="I98" s="43"/>
      <c r="J98" s="43"/>
    </row>
    <row r="99" spans="7:10" s="42" customFormat="1" x14ac:dyDescent="0.3">
      <c r="G99" s="43"/>
      <c r="I99" s="43"/>
      <c r="J99" s="43"/>
    </row>
    <row r="100" spans="7:10" s="42" customFormat="1" x14ac:dyDescent="0.3">
      <c r="G100" s="43"/>
      <c r="I100" s="43"/>
      <c r="J100" s="43"/>
    </row>
    <row r="101" spans="7:10" s="42" customFormat="1" x14ac:dyDescent="0.3">
      <c r="G101" s="43"/>
      <c r="I101" s="43"/>
      <c r="J101" s="43"/>
    </row>
    <row r="102" spans="7:10" s="42" customFormat="1" x14ac:dyDescent="0.3">
      <c r="G102" s="43"/>
      <c r="I102" s="43"/>
      <c r="J102" s="43"/>
    </row>
  </sheetData>
  <autoFilter ref="A1:L5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23" sqref="E23"/>
    </sheetView>
  </sheetViews>
  <sheetFormatPr defaultRowHeight="14.4" x14ac:dyDescent="0.3"/>
  <cols>
    <col min="1" max="1" width="25" customWidth="1"/>
    <col min="2" max="2" width="9.33203125" customWidth="1"/>
    <col min="3" max="3" width="22.88671875" customWidth="1"/>
    <col min="4" max="4" width="14" customWidth="1"/>
    <col min="5" max="5" width="24.44140625" customWidth="1"/>
    <col min="6" max="6" width="15" customWidth="1"/>
    <col min="7" max="7" width="18" customWidth="1"/>
    <col min="8" max="8" width="10.88671875" bestFit="1" customWidth="1"/>
  </cols>
  <sheetData>
    <row r="1" spans="1:7" ht="31.5" x14ac:dyDescent="0.25">
      <c r="A1" s="56" t="s">
        <v>32</v>
      </c>
      <c r="B1" s="57"/>
      <c r="C1" s="2"/>
      <c r="D1" s="2"/>
      <c r="E1" s="2"/>
      <c r="F1" s="3"/>
      <c r="G1" s="2"/>
    </row>
    <row r="2" spans="1:7" ht="15" x14ac:dyDescent="0.25">
      <c r="A2" s="53"/>
      <c r="B2" s="30"/>
      <c r="F2" s="1"/>
    </row>
    <row r="3" spans="1:7" ht="15" x14ac:dyDescent="0.25">
      <c r="A3" s="53" t="s">
        <v>3</v>
      </c>
      <c r="B3" s="30">
        <v>20</v>
      </c>
      <c r="F3" s="1"/>
    </row>
    <row r="4" spans="1:7" ht="15" x14ac:dyDescent="0.25">
      <c r="A4" s="53" t="s">
        <v>31</v>
      </c>
      <c r="B4" s="30">
        <v>16</v>
      </c>
      <c r="F4" s="1"/>
    </row>
    <row r="5" spans="1:7" ht="15" x14ac:dyDescent="0.25">
      <c r="A5" s="53" t="s">
        <v>9</v>
      </c>
      <c r="B5" s="30">
        <v>4</v>
      </c>
    </row>
    <row r="6" spans="1:7" ht="15" x14ac:dyDescent="0.25">
      <c r="A6" s="53" t="s">
        <v>21</v>
      </c>
      <c r="B6" s="30">
        <v>2</v>
      </c>
    </row>
    <row r="7" spans="1:7" ht="15" x14ac:dyDescent="0.25">
      <c r="A7" s="53" t="s">
        <v>13</v>
      </c>
      <c r="B7" s="30">
        <v>20</v>
      </c>
    </row>
    <row r="8" spans="1:7" ht="15" x14ac:dyDescent="0.25">
      <c r="A8" s="53" t="s">
        <v>19</v>
      </c>
      <c r="B8" s="30">
        <v>16</v>
      </c>
    </row>
    <row r="9" spans="1:7" ht="15.75" thickBot="1" x14ac:dyDescent="0.3">
      <c r="A9" s="54" t="s">
        <v>33</v>
      </c>
      <c r="B9" s="58">
        <v>24</v>
      </c>
    </row>
    <row r="10" spans="1:7" ht="15.75" thickBot="1" x14ac:dyDescent="0.3"/>
    <row r="11" spans="1:7" ht="15" x14ac:dyDescent="0.25">
      <c r="A11" s="51" t="s">
        <v>35</v>
      </c>
      <c r="B11" s="33"/>
      <c r="C11" s="52" t="s">
        <v>36</v>
      </c>
    </row>
    <row r="12" spans="1:7" ht="15" x14ac:dyDescent="0.25">
      <c r="A12" s="53" t="s">
        <v>8</v>
      </c>
      <c r="B12" s="42">
        <f>COUNTIF(Inventory!$A$2:$A$99,"All")</f>
        <v>2</v>
      </c>
      <c r="C12" s="29">
        <f>SUM(Inventory!I2:I3)</f>
        <v>10</v>
      </c>
    </row>
    <row r="13" spans="1:7" ht="15" x14ac:dyDescent="0.25">
      <c r="A13" s="53" t="s">
        <v>1</v>
      </c>
      <c r="B13" s="42">
        <f>COUNTIF(Inventory!$A$2:$A$99,"WFA")</f>
        <v>2</v>
      </c>
      <c r="C13" s="29">
        <f>SUM(Inventory!I4:I11)</f>
        <v>8</v>
      </c>
    </row>
    <row r="14" spans="1:7" ht="15" x14ac:dyDescent="0.25">
      <c r="A14" s="53" t="s">
        <v>22</v>
      </c>
      <c r="B14" s="42">
        <f>COUNTIF(Inventory!$A$2:$A$99,"Payroll")</f>
        <v>0</v>
      </c>
      <c r="C14" s="29">
        <f>SUM(Inventory!I12:I25)</f>
        <v>0</v>
      </c>
    </row>
    <row r="15" spans="1:7" ht="15" x14ac:dyDescent="0.25">
      <c r="A15" s="53" t="s">
        <v>34</v>
      </c>
      <c r="B15" s="42">
        <f>COUNTIF(Inventory!$A$2:$A$99,"Talent")</f>
        <v>0</v>
      </c>
      <c r="C15" s="29">
        <f>SUM(Inventory!I26:I42)</f>
        <v>0</v>
      </c>
    </row>
    <row r="16" spans="1:7" ht="15" x14ac:dyDescent="0.25">
      <c r="A16" s="53" t="s">
        <v>23</v>
      </c>
      <c r="B16" s="42">
        <f>COUNTIF(Inventory!$A$2:$A$99,"Compensation")</f>
        <v>0</v>
      </c>
      <c r="C16" s="29">
        <f>SUM(Inventory!I43:I46)</f>
        <v>0</v>
      </c>
    </row>
    <row r="17" spans="1:3" x14ac:dyDescent="0.3">
      <c r="A17" s="53" t="s">
        <v>24</v>
      </c>
      <c r="B17" s="42">
        <f>COUNTIF(Inventory!$A$2:$A$99,"Other")</f>
        <v>0</v>
      </c>
      <c r="C17" s="29">
        <f>SUM(Inventory!I47:I56)</f>
        <v>0</v>
      </c>
    </row>
    <row r="18" spans="1:3" ht="15" thickBot="1" x14ac:dyDescent="0.35">
      <c r="A18" s="54"/>
      <c r="B18" s="59">
        <f>SUM(B12:B17)</f>
        <v>4</v>
      </c>
      <c r="C18" s="55">
        <f>SUM(C12:C17)</f>
        <v>18</v>
      </c>
    </row>
    <row r="19" spans="1:3" x14ac:dyDescent="0.3">
      <c r="A19" t="s">
        <v>4</v>
      </c>
      <c r="C19" t="s">
        <v>4</v>
      </c>
    </row>
  </sheetData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FB92F814A2E4E969A9E6A0024F0DC" ma:contentTypeVersion="1" ma:contentTypeDescription="Create a new document." ma:contentTypeScope="" ma:versionID="ba767b0348788778fca292e70e6d2a02">
  <xsd:schema xmlns:xsd="http://www.w3.org/2001/XMLSchema" xmlns:xs="http://www.w3.org/2001/XMLSchema" xmlns:p="http://schemas.microsoft.com/office/2006/metadata/properties" xmlns:ns2="0e974d47-341b-40ce-b0df-d021194f21af" targetNamespace="http://schemas.microsoft.com/office/2006/metadata/properties" ma:root="true" ma:fieldsID="264fed5e38ea7b7dd350e5e2249a5f64" ns2:_="">
    <xsd:import namespace="0e974d47-341b-40ce-b0df-d021194f21af"/>
    <xsd:element name="properties">
      <xsd:complexType>
        <xsd:sequence>
          <xsd:element name="documentManagement">
            <xsd:complexType>
              <xsd:all>
                <xsd:element ref="ns2:Stakeholder_x0020_Audie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74d47-341b-40ce-b0df-d021194f21af" elementFormDefault="qualified">
    <xsd:import namespace="http://schemas.microsoft.com/office/2006/documentManagement/types"/>
    <xsd:import namespace="http://schemas.microsoft.com/office/infopath/2007/PartnerControls"/>
    <xsd:element name="Stakeholder_x0020_Audience" ma:index="8" nillable="true" ma:displayName="Stakeholder Audience" ma:format="Dropdown" ma:internalName="Stakeholder_x0020_Audience">
      <xsd:simpleType>
        <xsd:union memberTypes="dms:Text">
          <xsd:simpleType>
            <xsd:restriction base="dms:Choice">
              <xsd:enumeration value="Manager facing"/>
              <xsd:enumeration value="Employee facing"/>
              <xsd:enumeration value="External candidate facing"/>
              <xsd:enumeration value="Talent Acquisition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keholder_x0020_Audience xmlns="0e974d47-341b-40ce-b0df-d021194f21af" xsi:nil="true"/>
  </documentManagement>
</p:properties>
</file>

<file path=customXml/itemProps1.xml><?xml version="1.0" encoding="utf-8"?>
<ds:datastoreItem xmlns:ds="http://schemas.openxmlformats.org/officeDocument/2006/customXml" ds:itemID="{E71DAB3A-08B5-42E0-89FB-6EB50EE8DC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EE904F-BD75-45B9-8BE5-1E6E4BB44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974d47-341b-40ce-b0df-d021194f21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AB4D2F-E67C-4299-B159-1289BAA7BCFD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e974d47-341b-40ce-b0df-d021194f21a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</vt:lpstr>
      <vt:lpstr>Calcs</vt:lpstr>
      <vt:lpstr>Sheet3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Tracy</dc:creator>
  <cp:lastModifiedBy>Rankinen, Melissa</cp:lastModifiedBy>
  <dcterms:created xsi:type="dcterms:W3CDTF">2017-05-31T14:18:52Z</dcterms:created>
  <dcterms:modified xsi:type="dcterms:W3CDTF">2018-02-27T14:21:03Z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0x010100FF6FB92F814A2E4E969A9E6A0024F0DC</vt:lpwstr>
  </property>
</Properties>
</file>